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INDEX" sheetId="1" r:id="rId1"/>
    <sheet name="US Electr Gen" sheetId="2" r:id="rId2"/>
    <sheet name="US Gen Growth Rates (g)" sheetId="3" r:id="rId3"/>
    <sheet name="Wind share 10-11" sheetId="4" r:id="rId4"/>
    <sheet name="Wind Share (g)" sheetId="5" r:id="rId5"/>
    <sheet name="Texas and Top Countries" sheetId="6" r:id="rId6"/>
    <sheet name="Texas and Top Countries (g)" sheetId="7" r:id="rId7"/>
    <sheet name="US Wind Capacity" sheetId="8" r:id="rId8"/>
    <sheet name="US Wind Capacity (g-1)" sheetId="9" r:id="rId9"/>
    <sheet name="US Wind Additions (g-2)" sheetId="10" r:id="rId10"/>
  </sheets>
  <externalReferences>
    <externalReference r:id="rId1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5">'Texas and Top Countries'!$A$1:$G$18</definedName>
    <definedName name="_xlnm.Print_Area" localSheetId="1">'US Electr Gen'!$A$1:$I$73</definedName>
  </definedNames>
  <calcPr fullCalcOnLoad="1"/>
</workbook>
</file>

<file path=xl/sharedStrings.xml><?xml version="1.0" encoding="utf-8"?>
<sst xmlns="http://schemas.openxmlformats.org/spreadsheetml/2006/main" count="123" uniqueCount="85">
  <si>
    <t>Wind Power Share of Net Electricity Generation by U.S. State, 2010 and 2011</t>
  </si>
  <si>
    <t>Net Generation of Electricity from Wind</t>
  </si>
  <si>
    <t>State</t>
  </si>
  <si>
    <t>Percent</t>
  </si>
  <si>
    <t>South Dakota</t>
  </si>
  <si>
    <t>Iowa</t>
  </si>
  <si>
    <t>North Dakota</t>
  </si>
  <si>
    <t>Minnesota</t>
  </si>
  <si>
    <t>Wyoming</t>
  </si>
  <si>
    <t>Colorado</t>
  </si>
  <si>
    <t>Kansas</t>
  </si>
  <si>
    <t>Idaho</t>
  </si>
  <si>
    <t>Oregon</t>
  </si>
  <si>
    <t>Oklahoma</t>
  </si>
  <si>
    <t>Texas</t>
  </si>
  <si>
    <t>New Mexico</t>
  </si>
  <si>
    <t>Washington</t>
  </si>
  <si>
    <t>Maine</t>
  </si>
  <si>
    <t>Montana</t>
  </si>
  <si>
    <t>California</t>
  </si>
  <si>
    <t>Illinois</t>
  </si>
  <si>
    <t>Hawaii</t>
  </si>
  <si>
    <t>Nebraska</t>
  </si>
  <si>
    <t>Indiana</t>
  </si>
  <si>
    <t>New York</t>
  </si>
  <si>
    <t>Wisconsin</t>
  </si>
  <si>
    <t>Utah</t>
  </si>
  <si>
    <t>West Virginia</t>
  </si>
  <si>
    <t>Missouri</t>
  </si>
  <si>
    <t>Pennsylvania</t>
  </si>
  <si>
    <t>Maryland</t>
  </si>
  <si>
    <t>Vermont</t>
  </si>
  <si>
    <t>Michigan</t>
  </si>
  <si>
    <t>New Hampshire</t>
  </si>
  <si>
    <t>Alaska</t>
  </si>
  <si>
    <t>Arizona</t>
  </si>
  <si>
    <t>Ohio</t>
  </si>
  <si>
    <t>Massachusetts</t>
  </si>
  <si>
    <t>Tennessee</t>
  </si>
  <si>
    <t>New Jersey</t>
  </si>
  <si>
    <t>U.S. Total</t>
  </si>
  <si>
    <t>Source: Calculated by Earth Policy Institute from "State by Sector, Year-to-Date" and "Wind by State by Sector, Year-to-Date," Tables 1.6.B and 1.17.B in U.S. Department of Energy, Energy Information Administration, "Electric Power Monthly," at http://205.254.135.24/electricity/monthly/index.cfm, updated 29 February 2012.</t>
  </si>
  <si>
    <t>U.S. Net Electricity Generation by Top Five Sources, 1950-2011</t>
  </si>
  <si>
    <t>Year</t>
  </si>
  <si>
    <t>Coal</t>
  </si>
  <si>
    <t>Natural Gas</t>
  </si>
  <si>
    <t>Nuclear</t>
  </si>
  <si>
    <t>Hydro</t>
  </si>
  <si>
    <t>Wind</t>
  </si>
  <si>
    <t>Total</t>
  </si>
  <si>
    <t>Terawatt-hours</t>
  </si>
  <si>
    <t>n.a.</t>
  </si>
  <si>
    <t>Percent Annual Growth 2007-2011</t>
  </si>
  <si>
    <t>Note: "n.a." indicates data not available.</t>
  </si>
  <si>
    <t>Source: Compiled by Earth Policy Institute from "Electricity Net Generation: Total (All Sectors), 1949-2010," Table 8.2a in U.S. Department of Energy (DOE), Energy Information Administration (EIA), "Annual Energy Review," at http://205.254.135.24/totalenergy/data/annual, updated 19 October 2011; and from various tables in "Net Generation," Chapter 1 in DOE, EIA, "Electric Power Monthly", at http://205.254.135.24/electricity/monthly/index.cfm, updated 29 February 2012.</t>
  </si>
  <si>
    <t>Cumulative Installed Wind Power Capacity in Texas and Top 10 Countries, 2011</t>
  </si>
  <si>
    <t>Country</t>
  </si>
  <si>
    <t>Installed Capacity</t>
  </si>
  <si>
    <t>Megawatts</t>
  </si>
  <si>
    <t>China</t>
  </si>
  <si>
    <t>United States</t>
  </si>
  <si>
    <t>of which Texas</t>
  </si>
  <si>
    <t>Germany</t>
  </si>
  <si>
    <t>Spain</t>
  </si>
  <si>
    <t>India</t>
  </si>
  <si>
    <t xml:space="preserve">France </t>
  </si>
  <si>
    <t>Italy</t>
  </si>
  <si>
    <t>United Kingdom</t>
  </si>
  <si>
    <t>Canada</t>
  </si>
  <si>
    <t>Portugal</t>
  </si>
  <si>
    <r>
      <t xml:space="preserve">Source: Country data from Global Wind Energy Council, </t>
    </r>
    <r>
      <rPr>
        <i/>
        <sz val="10"/>
        <color indexed="8"/>
        <rFont val="Arial"/>
        <family val="2"/>
      </rPr>
      <t>Global Wind Statistics 2011</t>
    </r>
    <r>
      <rPr>
        <sz val="10"/>
        <color indexed="8"/>
        <rFont val="Arial"/>
        <family val="2"/>
      </rPr>
      <t xml:space="preserve"> (Brussels: 7 February 2012); Texas from American Wind Energy Association, </t>
    </r>
    <r>
      <rPr>
        <i/>
        <sz val="10"/>
        <color indexed="8"/>
        <rFont val="Arial"/>
        <family val="2"/>
      </rPr>
      <t>U.S. Wind Industry Fourth Quarter 2011 Market Report</t>
    </r>
    <r>
      <rPr>
        <sz val="10"/>
        <color indexed="8"/>
        <rFont val="Arial"/>
        <family val="2"/>
      </rPr>
      <t xml:space="preserve"> (Washington, DC: January 2012).</t>
    </r>
  </si>
  <si>
    <t>Cumulative Installed Wind Power Capacity and Annual Addition in the United States, 1980-2011</t>
  </si>
  <si>
    <t>Cumulative Installed Capacity</t>
  </si>
  <si>
    <t>Net Annual Addition*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</si>
  <si>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</si>
  <si>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2011), p. 67; 2010 and 2011 data from GWEC,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</si>
  <si>
    <t>http://www.earth-policy.org</t>
  </si>
  <si>
    <t>Earth Policy Institute - Data for Data Highlight 27</t>
  </si>
  <si>
    <t>Wind Tops 10 Percent Share of Electricity in Five U.S. States</t>
  </si>
  <si>
    <t>http://www.earth-policy.org/data_highlights/2012/highlights27</t>
  </si>
  <si>
    <t xml:space="preserve">GRAPH: Wind Power Share of Net Electricity Generation in Top 10 U.S. States, 2010 and 2011
</t>
  </si>
  <si>
    <t>GRAPH: Annual Growth in U.S. Net Electricity Generation by Top Five Sources, 2007-2011</t>
  </si>
  <si>
    <t>GRAPH: Cumulative Installed Wind Power Capacity in Texas and Top 10 Countries, 2011</t>
  </si>
  <si>
    <t>GRAPH: Cumulative Installed Wind Power Capacity in the 
United States,1980-2011</t>
  </si>
  <si>
    <t>GRAPH: Net Annual Wind Power Capacity Additions in the United States, 1981-2011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</si>
</sst>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165" fontId="2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0" fillId="0" borderId="0" xfId="0" applyFont="1" applyAlignment="1">
      <alignment/>
    </xf>
    <xf numFmtId="0" fontId="33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 quotePrefix="1">
      <alignment/>
    </xf>
    <xf numFmtId="164" fontId="33" fillId="0" borderId="10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horizontal="left"/>
    </xf>
    <xf numFmtId="1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3" fontId="33" fillId="0" borderId="0" xfId="0" applyNumberFormat="1" applyFont="1" applyBorder="1" applyAlignment="1">
      <alignment/>
    </xf>
    <xf numFmtId="0" fontId="33" fillId="0" borderId="1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left" vertical="top"/>
    </xf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Border="1" applyAlignment="1">
      <alignment horizontal="right" wrapText="1"/>
    </xf>
    <xf numFmtId="3" fontId="5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left" wrapText="1"/>
    </xf>
    <xf numFmtId="3" fontId="33" fillId="0" borderId="1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0" fontId="3" fillId="0" borderId="0" xfId="58" applyFont="1" applyAlignment="1">
      <alignment vertical="top"/>
      <protection/>
    </xf>
    <xf numFmtId="3" fontId="3" fillId="0" borderId="0" xfId="58" applyNumberFormat="1" applyFont="1" applyAlignment="1">
      <alignment vertical="top"/>
      <protection/>
    </xf>
    <xf numFmtId="3" fontId="2" fillId="0" borderId="0" xfId="58" applyNumberFormat="1" applyAlignment="1">
      <alignment vertical="top"/>
      <protection/>
    </xf>
    <xf numFmtId="0" fontId="2" fillId="0" borderId="0" xfId="58">
      <alignment/>
      <protection/>
    </xf>
    <xf numFmtId="0" fontId="2" fillId="0" borderId="0" xfId="58" applyFont="1" applyAlignment="1">
      <alignment vertical="top"/>
      <protection/>
    </xf>
    <xf numFmtId="3" fontId="2" fillId="0" borderId="0" xfId="58" applyNumberFormat="1" applyFont="1" applyAlignment="1">
      <alignment horizontal="center" vertical="top"/>
      <protection/>
    </xf>
    <xf numFmtId="3" fontId="2" fillId="0" borderId="0" xfId="58" applyNumberFormat="1" applyFont="1" applyAlignment="1">
      <alignment vertical="top"/>
      <protection/>
    </xf>
    <xf numFmtId="0" fontId="2" fillId="0" borderId="10" xfId="58" applyFont="1" applyBorder="1" applyAlignment="1">
      <alignment horizontal="left" wrapText="1"/>
      <protection/>
    </xf>
    <xf numFmtId="3" fontId="2" fillId="0" borderId="10" xfId="58" applyNumberFormat="1" applyFont="1" applyBorder="1" applyAlignment="1">
      <alignment horizontal="right" wrapText="1"/>
      <protection/>
    </xf>
    <xf numFmtId="3" fontId="2" fillId="0" borderId="0" xfId="58" applyNumberFormat="1" applyFont="1" applyBorder="1" applyAlignment="1">
      <alignment horizontal="right" wrapText="1"/>
      <protection/>
    </xf>
    <xf numFmtId="3" fontId="2" fillId="0" borderId="0" xfId="58" applyNumberFormat="1" applyFont="1" applyAlignment="1">
      <alignment horizontal="right" vertical="top"/>
      <protection/>
    </xf>
    <xf numFmtId="3" fontId="2" fillId="0" borderId="0" xfId="58" applyNumberFormat="1" applyFont="1" applyBorder="1" applyAlignment="1">
      <alignment horizontal="center" vertical="top"/>
      <protection/>
    </xf>
    <xf numFmtId="0" fontId="2" fillId="0" borderId="0" xfId="58" applyAlignment="1">
      <alignment horizontal="left" vertical="top"/>
      <protection/>
    </xf>
    <xf numFmtId="3" fontId="2" fillId="0" borderId="0" xfId="58" applyNumberFormat="1" applyAlignment="1">
      <alignment/>
      <protection/>
    </xf>
    <xf numFmtId="3" fontId="2" fillId="0" borderId="0" xfId="44" applyNumberFormat="1" applyAlignment="1">
      <alignment horizontal="right" vertical="top"/>
    </xf>
    <xf numFmtId="3" fontId="2" fillId="0" borderId="0" xfId="58" applyNumberFormat="1">
      <alignment/>
      <protection/>
    </xf>
    <xf numFmtId="0" fontId="2" fillId="0" borderId="0" xfId="58" applyAlignment="1">
      <alignment/>
      <protection/>
    </xf>
    <xf numFmtId="3" fontId="2" fillId="0" borderId="0" xfId="58" applyNumberFormat="1" applyFill="1" applyAlignment="1">
      <alignment/>
      <protection/>
    </xf>
    <xf numFmtId="0" fontId="2" fillId="0" borderId="0" xfId="58" applyBorder="1" applyAlignment="1">
      <alignment horizontal="left" vertical="top"/>
      <protection/>
    </xf>
    <xf numFmtId="3" fontId="2" fillId="0" borderId="0" xfId="58" applyNumberFormat="1" applyFill="1" applyBorder="1" applyAlignment="1">
      <alignment/>
      <protection/>
    </xf>
    <xf numFmtId="3" fontId="2" fillId="0" borderId="0" xfId="44" applyNumberFormat="1" applyBorder="1" applyAlignment="1">
      <alignment horizontal="right" vertical="top"/>
    </xf>
    <xf numFmtId="0" fontId="2" fillId="0" borderId="10" xfId="58" applyBorder="1" applyAlignment="1">
      <alignment horizontal="left" vertical="top"/>
      <protection/>
    </xf>
    <xf numFmtId="3" fontId="2" fillId="0" borderId="10" xfId="58" applyNumberFormat="1" applyFill="1" applyBorder="1" applyAlignment="1">
      <alignment/>
      <protection/>
    </xf>
    <xf numFmtId="3" fontId="2" fillId="0" borderId="10" xfId="44" applyNumberFormat="1" applyBorder="1" applyAlignment="1">
      <alignment horizontal="right" vertical="top"/>
    </xf>
    <xf numFmtId="3" fontId="2" fillId="0" borderId="0" xfId="58" applyNumberFormat="1" applyBorder="1" applyAlignment="1">
      <alignment/>
      <protection/>
    </xf>
    <xf numFmtId="164" fontId="2" fillId="0" borderId="0" xfId="58" applyNumberFormat="1">
      <alignment/>
      <protection/>
    </xf>
    <xf numFmtId="0" fontId="2" fillId="0" borderId="0" xfId="58" applyAlignment="1">
      <alignment vertical="top"/>
      <protection/>
    </xf>
    <xf numFmtId="3" fontId="2" fillId="0" borderId="0" xfId="44" applyNumberFormat="1" applyFont="1" applyAlignment="1">
      <alignment vertical="top" wrapText="1"/>
    </xf>
    <xf numFmtId="0" fontId="2" fillId="0" borderId="0" xfId="44" applyNumberFormat="1" applyFont="1" applyAlignment="1">
      <alignment vertical="top" wrapText="1"/>
    </xf>
    <xf numFmtId="3" fontId="2" fillId="0" borderId="0" xfId="58" applyNumberFormat="1" applyFont="1" applyAlignment="1">
      <alignment horizontal="left" vertical="top" wrapText="1"/>
      <protection/>
    </xf>
    <xf numFmtId="3" fontId="2" fillId="0" borderId="0" xfId="58" applyNumberFormat="1" applyAlignment="1">
      <alignment horizontal="right" vertical="top"/>
      <protection/>
    </xf>
    <xf numFmtId="0" fontId="3" fillId="0" borderId="0" xfId="64" applyFont="1">
      <alignment/>
      <protection/>
    </xf>
    <xf numFmtId="0" fontId="44" fillId="0" borderId="0" xfId="54" applyAlignment="1" applyProtection="1">
      <alignment/>
      <protection/>
    </xf>
    <xf numFmtId="0" fontId="44" fillId="0" borderId="0" xfId="54" applyAlignment="1" applyProtection="1">
      <alignment horizontal="left"/>
      <protection/>
    </xf>
    <xf numFmtId="0" fontId="33" fillId="0" borderId="0" xfId="0" applyFont="1" applyAlignment="1">
      <alignment/>
    </xf>
    <xf numFmtId="1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44" fillId="0" borderId="0" xfId="54" applyAlignment="1">
      <alignment/>
    </xf>
    <xf numFmtId="0" fontId="44" fillId="0" borderId="0" xfId="54" applyAlignment="1">
      <alignment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wrapText="1"/>
    </xf>
    <xf numFmtId="3" fontId="2" fillId="0" borderId="11" xfId="58" applyNumberFormat="1" applyFont="1" applyBorder="1" applyAlignment="1">
      <alignment horizontal="center" vertical="top"/>
      <protection/>
    </xf>
    <xf numFmtId="3" fontId="2" fillId="0" borderId="0" xfId="44" applyNumberFormat="1" applyFont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7" xfId="64"/>
    <cellStyle name="Note" xfId="65"/>
    <cellStyle name="Output" xfId="66"/>
    <cellStyle name="Percent" xfId="67"/>
    <cellStyle name="Style 29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Annual Growth in U.S. Net Electricity Generation by Top Five Sources, 2007-2011</a:t>
            </a:r>
          </a:p>
        </c:rich>
      </c:tx>
      <c:layout>
        <c:manualLayout>
          <c:xMode val="factor"/>
          <c:yMode val="factor"/>
          <c:x val="0.03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3125"/>
          <c:w val="0.836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Wind</c:v>
              </c:pt>
              <c:pt idx="1">
                <c:v>Hydro</c:v>
              </c:pt>
              <c:pt idx="2">
                <c:v>Natural Gas</c:v>
              </c:pt>
              <c:pt idx="3">
                <c:v>Nuclear</c:v>
              </c:pt>
              <c:pt idx="4">
                <c:v>Coal</c:v>
              </c:pt>
            </c:strLit>
          </c:cat>
          <c:val>
            <c:numLit>
              <c:ptCount val="5"/>
              <c:pt idx="0">
                <c:v>36.5428878970286</c:v>
              </c:pt>
              <c:pt idx="1">
                <c:v>7.05264021587146</c:v>
              </c:pt>
              <c:pt idx="2">
                <c:v>3.19022156926906</c:v>
              </c:pt>
              <c:pt idx="3">
                <c:v>-0.506037233046052</c:v>
              </c:pt>
              <c:pt idx="4">
                <c:v>-3.69879979482576</c:v>
              </c:pt>
            </c:numLit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Wind Power Share of Net Electricity Generation in Top 10 U.S. States, 2010 and 2011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375"/>
          <c:w val="0.9197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v>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'Wind share 10-11'!$A$7:$A$16</c:f>
              <c:strCache>
                <c:ptCount val="10"/>
                <c:pt idx="0">
                  <c:v>South Dakota</c:v>
                </c:pt>
                <c:pt idx="1">
                  <c:v>Iowa</c:v>
                </c:pt>
                <c:pt idx="2">
                  <c:v>North Dakota</c:v>
                </c:pt>
                <c:pt idx="3">
                  <c:v>Minnesota</c:v>
                </c:pt>
                <c:pt idx="4">
                  <c:v>Wyoming</c:v>
                </c:pt>
                <c:pt idx="5">
                  <c:v>Colorado</c:v>
                </c:pt>
                <c:pt idx="6">
                  <c:v>Kansas</c:v>
                </c:pt>
                <c:pt idx="7">
                  <c:v>Idaho</c:v>
                </c:pt>
                <c:pt idx="8">
                  <c:v>Oregon</c:v>
                </c:pt>
                <c:pt idx="9">
                  <c:v>Oklahoma</c:v>
                </c:pt>
              </c:strCache>
            </c:strRef>
          </c:cat>
          <c:val>
            <c:numRef>
              <c:f>'Wind share 10-11'!$B$7:$B$16</c:f>
              <c:numCache>
                <c:ptCount val="10"/>
                <c:pt idx="0">
                  <c:v>13.651741293532337</c:v>
                </c:pt>
                <c:pt idx="1">
                  <c:v>15.945330296127564</c:v>
                </c:pt>
                <c:pt idx="2">
                  <c:v>11.790443293033967</c:v>
                </c:pt>
                <c:pt idx="3">
                  <c:v>8.928637972796722</c:v>
                </c:pt>
                <c:pt idx="4">
                  <c:v>6.747854277935951</c:v>
                </c:pt>
                <c:pt idx="5">
                  <c:v>6.805859505924568</c:v>
                </c:pt>
                <c:pt idx="6">
                  <c:v>7.104999582672565</c:v>
                </c:pt>
                <c:pt idx="7">
                  <c:v>3.6673596673596673</c:v>
                </c:pt>
                <c:pt idx="8">
                  <c:v>7.110853120975202</c:v>
                </c:pt>
                <c:pt idx="9">
                  <c:v>5.270515286985647</c:v>
                </c:pt>
              </c:numCache>
            </c:numRef>
          </c:val>
        </c:ser>
        <c:ser>
          <c:idx val="0"/>
          <c:order val="1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'Wind share 10-11'!$A$7:$A$16</c:f>
              <c:strCache>
                <c:ptCount val="10"/>
                <c:pt idx="0">
                  <c:v>South Dakota</c:v>
                </c:pt>
                <c:pt idx="1">
                  <c:v>Iowa</c:v>
                </c:pt>
                <c:pt idx="2">
                  <c:v>North Dakota</c:v>
                </c:pt>
                <c:pt idx="3">
                  <c:v>Minnesota</c:v>
                </c:pt>
                <c:pt idx="4">
                  <c:v>Wyoming</c:v>
                </c:pt>
                <c:pt idx="5">
                  <c:v>Colorado</c:v>
                </c:pt>
                <c:pt idx="6">
                  <c:v>Kansas</c:v>
                </c:pt>
                <c:pt idx="7">
                  <c:v>Idaho</c:v>
                </c:pt>
                <c:pt idx="8">
                  <c:v>Oregon</c:v>
                </c:pt>
                <c:pt idx="9">
                  <c:v>Oklahoma</c:v>
                </c:pt>
              </c:strCache>
            </c:strRef>
          </c:cat>
          <c:val>
            <c:numRef>
              <c:f>'Wind share 10-11'!$C$7:$C$16</c:f>
              <c:numCache>
                <c:ptCount val="10"/>
                <c:pt idx="0">
                  <c:v>22.329130723291307</c:v>
                </c:pt>
                <c:pt idx="1">
                  <c:v>18.79237064877586</c:v>
                </c:pt>
                <c:pt idx="2">
                  <c:v>14.73955352032055</c:v>
                </c:pt>
                <c:pt idx="3">
                  <c:v>12.741492916207791</c:v>
                </c:pt>
                <c:pt idx="4">
                  <c:v>10.102331967476884</c:v>
                </c:pt>
                <c:pt idx="5">
                  <c:v>9.201821295143214</c:v>
                </c:pt>
                <c:pt idx="6">
                  <c:v>8.24975309996708</c:v>
                </c:pt>
                <c:pt idx="7">
                  <c:v>8.191382765531062</c:v>
                </c:pt>
                <c:pt idx="8">
                  <c:v>8.19079381851803</c:v>
                </c:pt>
                <c:pt idx="9">
                  <c:v>7.144568052376643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44675"/>
          <c:w val="0.08325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Texas and Top 10 Countries, 2011</a:t>
            </a:r>
          </a:p>
        </c:rich>
      </c:tx>
      <c:layout>
        <c:manualLayout>
          <c:xMode val="factor"/>
          <c:yMode val="factor"/>
          <c:x val="0.050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2375"/>
          <c:w val="0.87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Lit>
              <c:ptCount val="11"/>
              <c:pt idx="0">
                <c:v>China</c:v>
              </c:pt>
              <c:pt idx="1">
                <c:v>United States</c:v>
              </c:pt>
              <c:pt idx="2">
                <c:v>Germany</c:v>
              </c:pt>
              <c:pt idx="3">
                <c:v>Spain</c:v>
              </c:pt>
              <c:pt idx="4">
                <c:v>India</c:v>
              </c:pt>
              <c:pt idx="5">
                <c:v>Texas</c:v>
              </c:pt>
              <c:pt idx="6">
                <c:v>France </c:v>
              </c:pt>
              <c:pt idx="7">
                <c:v>Italy</c:v>
              </c:pt>
              <c:pt idx="8">
                <c:v>United Kingdom</c:v>
              </c:pt>
              <c:pt idx="9">
                <c:v>Canada</c:v>
              </c:pt>
              <c:pt idx="10">
                <c:v>Portugal</c:v>
              </c:pt>
            </c:strLit>
          </c:cat>
          <c:val>
            <c:numLit>
              <c:ptCount val="11"/>
              <c:pt idx="0">
                <c:v>62733</c:v>
              </c:pt>
              <c:pt idx="1">
                <c:v>46919</c:v>
              </c:pt>
              <c:pt idx="2">
                <c:v>29060</c:v>
              </c:pt>
              <c:pt idx="3">
                <c:v>21674</c:v>
              </c:pt>
              <c:pt idx="4">
                <c:v>16084</c:v>
              </c:pt>
              <c:pt idx="5">
                <c:v>10377</c:v>
              </c:pt>
              <c:pt idx="6">
                <c:v>6800</c:v>
              </c:pt>
              <c:pt idx="7">
                <c:v>6747</c:v>
              </c:pt>
              <c:pt idx="8">
                <c:v>6540</c:v>
              </c:pt>
              <c:pt idx="9">
                <c:v>5265</c:v>
              </c:pt>
              <c:pt idx="10">
                <c:v>4083</c:v>
              </c:pt>
            </c:numLit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States,1980-2011</a:t>
            </a:r>
          </a:p>
        </c:rich>
      </c:tx>
      <c:layout>
        <c:manualLayout>
          <c:xMode val="factor"/>
          <c:yMode val="factor"/>
          <c:x val="0.027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2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 Wind Capacity'!$B$6:$B$37</c:f>
              <c:numCach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1"/>
        </c:ser>
        <c:axId val="37639016"/>
        <c:axId val="3206825"/>
      </c:scatterChart>
      <c:valAx>
        <c:axId val="37639016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6825"/>
        <c:crosses val="autoZero"/>
        <c:crossBetween val="midCat"/>
        <c:dispUnits/>
      </c:valAx>
      <c:valAx>
        <c:axId val="3206825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639016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Wind Power Capacity Additions in the United States, 1981-2011</a:t>
            </a:r>
          </a:p>
        </c:rich>
      </c:tx>
      <c:layout>
        <c:manualLayout>
          <c:xMode val="factor"/>
          <c:yMode val="factor"/>
          <c:x val="0.036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Capacity'!$A$7:$A$37</c:f>
              <c:num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</c:numCache>
            </c:numRef>
          </c:cat>
          <c:val>
            <c:numRef>
              <c:f>'US Wind Capacity'!$C$7:$C$37</c:f>
              <c:numCache>
                <c:ptCount val="31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5212</c:v>
                </c:pt>
                <c:pt idx="30">
                  <c:v>6621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 val="autoZero"/>
        <c:auto val="1"/>
        <c:lblOffset val="100"/>
        <c:tickLblSkip val="3"/>
        <c:noMultiLvlLbl val="0"/>
      </c:catAx>
      <c:valAx>
        <c:axId val="58426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0.0645</cdr:y>
    </cdr:from>
    <cdr:to>
      <cdr:x>0.986</cdr:x>
      <cdr:y>0.78375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314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0.66925</cdr:x>
      <cdr:y>0.166</cdr:y>
    </cdr:from>
    <cdr:to>
      <cdr:x>0.9245</cdr:x>
      <cdr:y>0.2105</cdr:y>
    </cdr:to>
    <cdr:sp>
      <cdr:nvSpPr>
        <cdr:cNvPr id="2" name="TextBox 2"/>
        <cdr:cNvSpPr txBox="1">
          <a:spLocks noChangeArrowheads="1"/>
        </cdr:cNvSpPr>
      </cdr:nvSpPr>
      <cdr:spPr>
        <a:xfrm>
          <a:off x="3962400" y="828675"/>
          <a:ext cx="1514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EPI from EIA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0.0645</cdr:y>
    </cdr:from>
    <cdr:to>
      <cdr:x>0.986</cdr:x>
      <cdr:y>0.78325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314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0.6755</cdr:x>
      <cdr:y>0.15625</cdr:y>
    </cdr:from>
    <cdr:to>
      <cdr:x>0.93875</cdr:x>
      <cdr:y>0.203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781050"/>
          <a:ext cx="1562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EPI from EIA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0.0645</cdr:y>
    </cdr:from>
    <cdr:to>
      <cdr:x>0.986</cdr:x>
      <cdr:y>0.78325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314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0.54675</cdr:x>
      <cdr:y>0.15625</cdr:y>
    </cdr:from>
    <cdr:to>
      <cdr:x>0.93825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781050"/>
          <a:ext cx="2324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EPI from GWEC, AWEA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0.13975</cdr:y>
    </cdr:from>
    <cdr:to>
      <cdr:x>0.9805</cdr:x>
      <cdr:y>0.8585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10225" y="695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0.586</cdr:y>
    </cdr:from>
    <cdr:to>
      <cdr:x>0.72925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293370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0.64625</cdr:x>
      <cdr:y>0.8585</cdr:y>
    </cdr:to>
    <cdr:sp>
      <cdr:nvSpPr>
        <cdr:cNvPr id="2" name="Line 2"/>
        <cdr:cNvSpPr>
          <a:spLocks/>
        </cdr:cNvSpPr>
      </cdr:nvSpPr>
      <cdr:spPr>
        <a:xfrm>
          <a:off x="3343275" y="31527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0.69375</cdr:x>
      <cdr:y>0.83525</cdr:y>
    </cdr:to>
    <cdr:sp>
      <cdr:nvSpPr>
        <cdr:cNvPr id="3" name="Line 3"/>
        <cdr:cNvSpPr>
          <a:spLocks/>
        </cdr:cNvSpPr>
      </cdr:nvSpPr>
      <cdr:spPr>
        <a:xfrm>
          <a:off x="3343275" y="315277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0.75475</cdr:x>
      <cdr:y>0.8455</cdr:y>
    </cdr:to>
    <cdr:sp>
      <cdr:nvSpPr>
        <cdr:cNvPr id="4" name="Line 4"/>
        <cdr:cNvSpPr>
          <a:spLocks/>
        </cdr:cNvSpPr>
      </cdr:nvSpPr>
      <cdr:spPr>
        <a:xfrm>
          <a:off x="3343275" y="315277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0.134</cdr:y>
    </cdr:from>
    <cdr:to>
      <cdr:x>0.98875</cdr:x>
      <cdr:y>0.853</cdr:y>
    </cdr:to>
    <cdr:sp>
      <cdr:nvSpPr>
        <cdr:cNvPr id="5" name="Text Box 15"/>
        <cdr:cNvSpPr txBox="1">
          <a:spLocks noChangeArrowheads="1"/>
        </cdr:cNvSpPr>
      </cdr:nvSpPr>
      <cdr:spPr>
        <a:xfrm>
          <a:off x="5657850" y="666750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2/highlights27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2.75">
      <c r="A1" s="64" t="s">
        <v>77</v>
      </c>
    </row>
    <row r="2" ht="12.75">
      <c r="A2" s="64" t="s">
        <v>78</v>
      </c>
    </row>
    <row r="3" ht="12.75">
      <c r="A3" s="65" t="s">
        <v>79</v>
      </c>
    </row>
    <row r="4" ht="12.75">
      <c r="A4" s="67"/>
    </row>
    <row r="5" ht="12.75">
      <c r="A5" s="72" t="s">
        <v>42</v>
      </c>
    </row>
    <row r="6" ht="12.75">
      <c r="A6" s="67" t="s">
        <v>81</v>
      </c>
    </row>
    <row r="7" ht="12.75">
      <c r="A7" s="65"/>
    </row>
    <row r="8" ht="12.75">
      <c r="A8" s="71" t="s">
        <v>0</v>
      </c>
    </row>
    <row r="9" ht="12.75">
      <c r="A9" s="67" t="s">
        <v>80</v>
      </c>
    </row>
    <row r="10" ht="12.75">
      <c r="A10" s="67"/>
    </row>
    <row r="11" ht="12.75">
      <c r="A11" s="72" t="s">
        <v>55</v>
      </c>
    </row>
    <row r="12" ht="12.75">
      <c r="A12" s="67" t="s">
        <v>82</v>
      </c>
    </row>
    <row r="13" ht="12.75">
      <c r="A13" s="67"/>
    </row>
    <row r="14" ht="12.75">
      <c r="A14" s="72" t="s">
        <v>71</v>
      </c>
    </row>
    <row r="15" ht="12.75">
      <c r="A15" s="67" t="s">
        <v>83</v>
      </c>
    </row>
    <row r="16" ht="12.75">
      <c r="A16" s="67" t="s">
        <v>84</v>
      </c>
    </row>
    <row r="17" ht="12.75">
      <c r="A17" s="67"/>
    </row>
    <row r="18" ht="15">
      <c r="A18"/>
    </row>
    <row r="19" ht="12.75">
      <c r="A19" s="66" t="s">
        <v>76</v>
      </c>
    </row>
    <row r="20" ht="15">
      <c r="A20"/>
    </row>
  </sheetData>
  <sheetProtection/>
  <hyperlinks>
    <hyperlink ref="A3" r:id="rId1" display="http://www.earth-policy.org/data_highlights/2012/highlights27"/>
    <hyperlink ref="A19" r:id="rId2" display="http://www.earth-policy.org"/>
    <hyperlink ref="A8" location="'Wind share 10-11'!A1" display="Wind Power Share of Net Electricity Generation by U.S. State, 2010 and 2011"/>
    <hyperlink ref="A5" location="'US Electr Gen'!A1" display="U.S. Net Electricity Generation by Top Five Sources, 1950-2011"/>
    <hyperlink ref="A11" location="'Texas and Top Countries'!A1" display="Cumulative Installed Wind Power Capacity in Texas and Top 10 Countries, 2011"/>
    <hyperlink ref="A14" location="'US Wind Capacity'!A1" display="Cumulative Installed Wind Power Capacity and Annual Addition in the United States, 1980-2011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28125" style="11" customWidth="1"/>
    <col min="2" max="2" width="12.7109375" style="1" customWidth="1"/>
    <col min="3" max="4" width="13.00390625" style="1" customWidth="1"/>
    <col min="5" max="5" width="12.57421875" style="1" customWidth="1"/>
    <col min="6" max="6" width="12.00390625" style="1" customWidth="1"/>
    <col min="7" max="7" width="11.57421875" style="1" customWidth="1"/>
    <col min="8" max="10" width="9.140625" style="1" customWidth="1"/>
    <col min="11" max="11" width="13.421875" style="1" customWidth="1"/>
    <col min="12" max="12" width="14.140625" style="1" customWidth="1"/>
    <col min="13" max="13" width="13.00390625" style="1" customWidth="1"/>
    <col min="14" max="14" width="12.57421875" style="1" customWidth="1"/>
    <col min="15" max="15" width="12.00390625" style="1" customWidth="1"/>
    <col min="16" max="16" width="13.00390625" style="1" customWidth="1"/>
    <col min="17" max="16384" width="9.140625" style="1" customWidth="1"/>
  </cols>
  <sheetData>
    <row r="1" ht="12.75">
      <c r="A1" s="8" t="s">
        <v>42</v>
      </c>
    </row>
    <row r="3" spans="1:7" ht="12.75">
      <c r="A3" s="9" t="s">
        <v>43</v>
      </c>
      <c r="B3" s="10" t="s">
        <v>44</v>
      </c>
      <c r="C3" s="10" t="s">
        <v>45</v>
      </c>
      <c r="D3" s="10" t="s">
        <v>46</v>
      </c>
      <c r="E3" s="10" t="s">
        <v>47</v>
      </c>
      <c r="F3" s="10" t="s">
        <v>48</v>
      </c>
      <c r="G3" s="10" t="s">
        <v>49</v>
      </c>
    </row>
    <row r="4" spans="2:7" ht="12.75">
      <c r="B4" s="74" t="s">
        <v>50</v>
      </c>
      <c r="C4" s="74"/>
      <c r="D4" s="74"/>
      <c r="E4" s="74"/>
      <c r="F4" s="74"/>
      <c r="G4" s="74"/>
    </row>
    <row r="6" spans="1:7" ht="12.75">
      <c r="A6" s="11">
        <v>1950</v>
      </c>
      <c r="B6" s="5">
        <v>154.519994</v>
      </c>
      <c r="C6" s="5">
        <v>44.559159</v>
      </c>
      <c r="D6" s="5">
        <v>0</v>
      </c>
      <c r="E6" s="12">
        <v>100.884575</v>
      </c>
      <c r="F6" s="13" t="s">
        <v>51</v>
      </c>
      <c r="G6" s="5">
        <v>334.087601</v>
      </c>
    </row>
    <row r="7" spans="1:7" ht="12.75">
      <c r="A7" s="11">
        <v>1951</v>
      </c>
      <c r="B7" s="5">
        <v>185.203657</v>
      </c>
      <c r="C7" s="5">
        <v>56.615678</v>
      </c>
      <c r="D7" s="5">
        <v>0</v>
      </c>
      <c r="E7" s="12">
        <v>104.37612</v>
      </c>
      <c r="F7" s="13" t="s">
        <v>51</v>
      </c>
      <c r="G7" s="5">
        <v>375.298355</v>
      </c>
    </row>
    <row r="8" spans="1:7" ht="12.75">
      <c r="A8" s="11">
        <v>1952</v>
      </c>
      <c r="B8" s="5">
        <v>195.436666</v>
      </c>
      <c r="C8" s="5">
        <v>68.453088</v>
      </c>
      <c r="D8" s="5">
        <v>0</v>
      </c>
      <c r="E8" s="12">
        <v>109.708251</v>
      </c>
      <c r="F8" s="13" t="s">
        <v>51</v>
      </c>
      <c r="G8" s="5">
        <v>403.829413</v>
      </c>
    </row>
    <row r="9" spans="1:7" ht="12.75">
      <c r="A9" s="11">
        <v>1953</v>
      </c>
      <c r="B9" s="5">
        <v>218.846325</v>
      </c>
      <c r="C9" s="5">
        <v>79.790975</v>
      </c>
      <c r="D9" s="5">
        <v>0</v>
      </c>
      <c r="E9" s="12">
        <v>109.617396</v>
      </c>
      <c r="F9" s="13" t="s">
        <v>51</v>
      </c>
      <c r="G9" s="5">
        <v>447.048563</v>
      </c>
    </row>
    <row r="10" spans="1:7" ht="12.75">
      <c r="A10" s="11">
        <v>1954</v>
      </c>
      <c r="B10" s="5">
        <v>239.145966</v>
      </c>
      <c r="C10" s="5">
        <v>93.688271</v>
      </c>
      <c r="D10" s="5">
        <v>0</v>
      </c>
      <c r="E10" s="12">
        <v>111.639772</v>
      </c>
      <c r="F10" s="13" t="s">
        <v>51</v>
      </c>
      <c r="G10" s="5">
        <v>476.257618</v>
      </c>
    </row>
    <row r="11" spans="1:7" ht="12.75">
      <c r="A11" s="11">
        <v>1955</v>
      </c>
      <c r="B11" s="5">
        <v>301.362698</v>
      </c>
      <c r="C11" s="5">
        <v>95.285441</v>
      </c>
      <c r="D11" s="5">
        <v>0</v>
      </c>
      <c r="E11" s="12">
        <v>116.235946</v>
      </c>
      <c r="F11" s="13" t="s">
        <v>51</v>
      </c>
      <c r="G11" s="5">
        <v>550.298862</v>
      </c>
    </row>
    <row r="12" spans="1:7" ht="12.75">
      <c r="A12" s="11">
        <v>1956</v>
      </c>
      <c r="B12" s="5">
        <v>338.503484</v>
      </c>
      <c r="C12" s="5">
        <v>104.037208</v>
      </c>
      <c r="D12" s="5">
        <v>0</v>
      </c>
      <c r="E12" s="12">
        <v>125.236621</v>
      </c>
      <c r="F12" s="13" t="s">
        <v>51</v>
      </c>
      <c r="G12" s="5">
        <v>603.875763</v>
      </c>
    </row>
    <row r="13" spans="1:7" ht="12.75">
      <c r="A13" s="11">
        <v>1957</v>
      </c>
      <c r="B13" s="5">
        <v>346.386207</v>
      </c>
      <c r="C13" s="5">
        <v>114.212525</v>
      </c>
      <c r="D13" s="5">
        <v>0.00967</v>
      </c>
      <c r="E13" s="12">
        <v>133.35793</v>
      </c>
      <c r="F13" s="13" t="s">
        <v>51</v>
      </c>
      <c r="G13" s="5">
        <v>634.642367</v>
      </c>
    </row>
    <row r="14" spans="1:7" ht="12.75">
      <c r="A14" s="11">
        <v>1958</v>
      </c>
      <c r="B14" s="5">
        <v>344.365781</v>
      </c>
      <c r="C14" s="5">
        <v>119.759302</v>
      </c>
      <c r="D14" s="5">
        <v>0.164691</v>
      </c>
      <c r="E14" s="12">
        <v>143.614545</v>
      </c>
      <c r="F14" s="13" t="s">
        <v>51</v>
      </c>
      <c r="G14" s="5">
        <v>648.450862</v>
      </c>
    </row>
    <row r="15" spans="1:7" ht="12.75">
      <c r="A15" s="11">
        <v>1959</v>
      </c>
      <c r="B15" s="5">
        <v>378.42421</v>
      </c>
      <c r="C15" s="5">
        <v>146.619391</v>
      </c>
      <c r="D15" s="5">
        <v>0.188101</v>
      </c>
      <c r="E15" s="12">
        <v>141.154533</v>
      </c>
      <c r="F15" s="13" t="s">
        <v>51</v>
      </c>
      <c r="G15" s="5">
        <v>713.378831</v>
      </c>
    </row>
    <row r="16" spans="1:7" ht="12.75">
      <c r="A16" s="11">
        <v>1960</v>
      </c>
      <c r="B16" s="5">
        <v>403.067357</v>
      </c>
      <c r="C16" s="5">
        <v>157.969787</v>
      </c>
      <c r="D16" s="5">
        <v>0.518182</v>
      </c>
      <c r="E16" s="12">
        <v>149.440035</v>
      </c>
      <c r="F16" s="13" t="s">
        <v>51</v>
      </c>
      <c r="G16" s="5">
        <v>759.155788</v>
      </c>
    </row>
    <row r="17" spans="1:7" ht="12.75">
      <c r="A17" s="11">
        <v>1961</v>
      </c>
      <c r="B17" s="5">
        <v>421.870669</v>
      </c>
      <c r="C17" s="5">
        <v>169.285998</v>
      </c>
      <c r="D17" s="5">
        <v>1.692149</v>
      </c>
      <c r="E17" s="12">
        <v>155.536444</v>
      </c>
      <c r="F17" s="13" t="s">
        <v>51</v>
      </c>
      <c r="G17" s="5">
        <v>797.124391</v>
      </c>
    </row>
    <row r="18" spans="1:7" ht="12.75">
      <c r="A18" s="11">
        <v>1962</v>
      </c>
      <c r="B18" s="5">
        <v>450.249238</v>
      </c>
      <c r="C18" s="5">
        <v>184.301293</v>
      </c>
      <c r="D18" s="5">
        <v>2.269685</v>
      </c>
      <c r="E18" s="12">
        <v>172.015646</v>
      </c>
      <c r="F18" s="13" t="s">
        <v>51</v>
      </c>
      <c r="G18" s="5">
        <v>857.943656</v>
      </c>
    </row>
    <row r="19" spans="1:7" ht="12.75">
      <c r="A19" s="11">
        <v>1963</v>
      </c>
      <c r="B19" s="5">
        <v>493.926719</v>
      </c>
      <c r="C19" s="5">
        <v>201.602073</v>
      </c>
      <c r="D19" s="5">
        <v>3.211836</v>
      </c>
      <c r="E19" s="12">
        <v>168.99014</v>
      </c>
      <c r="F19" s="13" t="s">
        <v>51</v>
      </c>
      <c r="G19" s="5">
        <v>920.028271</v>
      </c>
    </row>
    <row r="20" spans="1:7" ht="12.75">
      <c r="A20" s="11">
        <v>1964</v>
      </c>
      <c r="B20" s="5">
        <v>526.230019</v>
      </c>
      <c r="C20" s="5">
        <v>220.038479</v>
      </c>
      <c r="D20" s="5">
        <v>3.342743</v>
      </c>
      <c r="E20" s="12">
        <v>180.301506</v>
      </c>
      <c r="F20" s="13" t="s">
        <v>51</v>
      </c>
      <c r="G20" s="5">
        <v>987.218326</v>
      </c>
    </row>
    <row r="21" spans="1:7" ht="12.75">
      <c r="A21" s="11">
        <v>1965</v>
      </c>
      <c r="B21" s="5">
        <v>570.925951</v>
      </c>
      <c r="C21" s="5">
        <v>221.559434</v>
      </c>
      <c r="D21" s="5">
        <v>3.656699</v>
      </c>
      <c r="E21" s="12">
        <v>196.984345</v>
      </c>
      <c r="F21" s="13" t="s">
        <v>51</v>
      </c>
      <c r="G21" s="5">
        <v>1058.385671</v>
      </c>
    </row>
    <row r="22" spans="1:7" ht="12.75">
      <c r="A22" s="11">
        <v>1966</v>
      </c>
      <c r="B22" s="5">
        <v>613.4748</v>
      </c>
      <c r="C22" s="5">
        <v>251.151562</v>
      </c>
      <c r="D22" s="5">
        <v>5.519909</v>
      </c>
      <c r="E22" s="12">
        <v>197.937538</v>
      </c>
      <c r="F22" s="13" t="s">
        <v>51</v>
      </c>
      <c r="G22" s="5">
        <v>1147.531895</v>
      </c>
    </row>
    <row r="23" spans="1:7" ht="12.75">
      <c r="A23" s="11">
        <v>1967</v>
      </c>
      <c r="B23" s="5">
        <v>630.483363</v>
      </c>
      <c r="C23" s="5">
        <v>264.805785</v>
      </c>
      <c r="D23" s="5">
        <v>7.655214</v>
      </c>
      <c r="E23" s="12">
        <v>224.948605</v>
      </c>
      <c r="F23" s="13" t="s">
        <v>51</v>
      </c>
      <c r="G23" s="5">
        <v>1217.795688</v>
      </c>
    </row>
    <row r="24" spans="1:7" ht="12.75">
      <c r="A24" s="11">
        <v>1968</v>
      </c>
      <c r="B24" s="5">
        <v>684.90458</v>
      </c>
      <c r="C24" s="5">
        <v>304.432723</v>
      </c>
      <c r="D24" s="5">
        <v>12.528419</v>
      </c>
      <c r="E24" s="12">
        <v>225.873158</v>
      </c>
      <c r="F24" s="13" t="s">
        <v>51</v>
      </c>
      <c r="G24" s="5">
        <v>1332.825601</v>
      </c>
    </row>
    <row r="25" spans="1:7" ht="12.75">
      <c r="A25" s="11">
        <v>1969</v>
      </c>
      <c r="B25" s="5">
        <v>706.00124</v>
      </c>
      <c r="C25" s="5">
        <v>333.278945</v>
      </c>
      <c r="D25" s="5">
        <v>13.927839</v>
      </c>
      <c r="E25" s="12">
        <v>253.468237</v>
      </c>
      <c r="F25" s="13" t="s">
        <v>51</v>
      </c>
      <c r="G25" s="5">
        <v>1445.458056</v>
      </c>
    </row>
    <row r="26" spans="1:7" ht="12.75">
      <c r="A26" s="11">
        <v>1970</v>
      </c>
      <c r="B26" s="5">
        <v>704.394479</v>
      </c>
      <c r="C26" s="5">
        <v>372.890063</v>
      </c>
      <c r="D26" s="5">
        <v>21.804448</v>
      </c>
      <c r="E26" s="12">
        <v>250.957442</v>
      </c>
      <c r="F26" s="13" t="s">
        <v>51</v>
      </c>
      <c r="G26" s="5">
        <v>1535.111467</v>
      </c>
    </row>
    <row r="27" spans="1:7" ht="12.75">
      <c r="A27" s="11">
        <v>1971</v>
      </c>
      <c r="B27" s="5">
        <v>713.102454</v>
      </c>
      <c r="C27" s="5">
        <v>374.030784</v>
      </c>
      <c r="D27" s="5">
        <v>38.104545</v>
      </c>
      <c r="E27" s="12">
        <v>269.531459</v>
      </c>
      <c r="F27" s="13" t="s">
        <v>51</v>
      </c>
      <c r="G27" s="5">
        <v>1615.853616</v>
      </c>
    </row>
    <row r="28" spans="1:7" ht="12.75">
      <c r="A28" s="11">
        <v>1972</v>
      </c>
      <c r="B28" s="5">
        <v>771.131265</v>
      </c>
      <c r="C28" s="5">
        <v>375.747796</v>
      </c>
      <c r="D28" s="5">
        <v>54.091135</v>
      </c>
      <c r="E28" s="12">
        <v>275.928828</v>
      </c>
      <c r="F28" s="13" t="s">
        <v>51</v>
      </c>
      <c r="G28" s="5">
        <v>1752.978413</v>
      </c>
    </row>
    <row r="29" spans="1:7" ht="12.75">
      <c r="A29" s="11">
        <v>1973</v>
      </c>
      <c r="B29" s="5">
        <v>847.65147</v>
      </c>
      <c r="C29" s="5">
        <v>340.858192</v>
      </c>
      <c r="D29" s="5">
        <v>83.479463</v>
      </c>
      <c r="E29" s="12">
        <v>275.430574</v>
      </c>
      <c r="F29" s="13" t="s">
        <v>51</v>
      </c>
      <c r="G29" s="5">
        <v>1864.056631</v>
      </c>
    </row>
    <row r="30" spans="1:7" ht="12.75">
      <c r="A30" s="11">
        <v>1974</v>
      </c>
      <c r="B30" s="5">
        <v>828.432921</v>
      </c>
      <c r="C30" s="5">
        <v>320.065088</v>
      </c>
      <c r="D30" s="5">
        <v>113.97574</v>
      </c>
      <c r="E30" s="12">
        <v>304.211805</v>
      </c>
      <c r="F30" s="13" t="s">
        <v>51</v>
      </c>
      <c r="G30" s="5">
        <v>1870.319405</v>
      </c>
    </row>
    <row r="31" spans="1:7" ht="12.75">
      <c r="A31" s="11">
        <v>1975</v>
      </c>
      <c r="B31" s="5">
        <v>852.786222</v>
      </c>
      <c r="C31" s="5">
        <v>299.778408</v>
      </c>
      <c r="D31" s="5">
        <v>172.505075</v>
      </c>
      <c r="E31" s="12">
        <v>303.152673</v>
      </c>
      <c r="F31" s="13" t="s">
        <v>51</v>
      </c>
      <c r="G31" s="5">
        <v>1920.754569</v>
      </c>
    </row>
    <row r="32" spans="1:7" ht="12.75">
      <c r="A32" s="11">
        <v>1976</v>
      </c>
      <c r="B32" s="5">
        <v>944.390993</v>
      </c>
      <c r="C32" s="5">
        <v>294.623911</v>
      </c>
      <c r="D32" s="5">
        <v>191.103531</v>
      </c>
      <c r="E32" s="12">
        <v>286.924238</v>
      </c>
      <c r="F32" s="13" t="s">
        <v>51</v>
      </c>
      <c r="G32" s="5">
        <v>2040.913681</v>
      </c>
    </row>
    <row r="33" spans="1:7" ht="12.75">
      <c r="A33" s="11">
        <v>1977</v>
      </c>
      <c r="B33" s="5">
        <v>985.218596</v>
      </c>
      <c r="C33" s="5">
        <v>305.504859</v>
      </c>
      <c r="D33" s="5">
        <v>250.883283</v>
      </c>
      <c r="E33" s="12">
        <v>223.598687</v>
      </c>
      <c r="F33" s="13" t="s">
        <v>51</v>
      </c>
      <c r="G33" s="5">
        <v>2127.447487</v>
      </c>
    </row>
    <row r="34" spans="1:7" ht="12.75">
      <c r="A34" s="11">
        <v>1978</v>
      </c>
      <c r="B34" s="5">
        <v>975.742083</v>
      </c>
      <c r="C34" s="5">
        <v>305.390836</v>
      </c>
      <c r="D34" s="5">
        <v>276.40307</v>
      </c>
      <c r="E34" s="12">
        <v>283.465224</v>
      </c>
      <c r="F34" s="13" t="s">
        <v>51</v>
      </c>
      <c r="G34" s="5">
        <v>2209.376911</v>
      </c>
    </row>
    <row r="35" spans="1:7" ht="12.75">
      <c r="A35" s="11">
        <v>1979</v>
      </c>
      <c r="B35" s="5">
        <v>1075.037091</v>
      </c>
      <c r="C35" s="5">
        <v>329.485107</v>
      </c>
      <c r="D35" s="5">
        <v>255.154623</v>
      </c>
      <c r="E35" s="12">
        <v>283.075976</v>
      </c>
      <c r="F35" s="13" t="s">
        <v>51</v>
      </c>
      <c r="G35" s="5">
        <v>2250.665025</v>
      </c>
    </row>
    <row r="36" spans="1:7" ht="12.75">
      <c r="A36" s="11">
        <v>1980</v>
      </c>
      <c r="B36" s="5">
        <v>1161.562368</v>
      </c>
      <c r="C36" s="5">
        <v>346.2399</v>
      </c>
      <c r="D36" s="5">
        <v>251.115575</v>
      </c>
      <c r="E36" s="12">
        <v>279.18209</v>
      </c>
      <c r="F36" s="13" t="s">
        <v>51</v>
      </c>
      <c r="G36" s="5">
        <v>2289.600364</v>
      </c>
    </row>
    <row r="37" spans="1:7" ht="12.75">
      <c r="A37" s="11">
        <v>1981</v>
      </c>
      <c r="B37" s="5">
        <v>1203.203232</v>
      </c>
      <c r="C37" s="5">
        <v>345.777173</v>
      </c>
      <c r="D37" s="5">
        <v>272.673503</v>
      </c>
      <c r="E37" s="12">
        <v>263.844664</v>
      </c>
      <c r="F37" s="13" t="s">
        <v>51</v>
      </c>
      <c r="G37" s="5">
        <v>2297.973339</v>
      </c>
    </row>
    <row r="38" spans="1:7" ht="12.75">
      <c r="A38" s="11">
        <v>1982</v>
      </c>
      <c r="B38" s="5">
        <v>1192.004204</v>
      </c>
      <c r="C38" s="5">
        <v>305.259749</v>
      </c>
      <c r="D38" s="5">
        <v>282.773248</v>
      </c>
      <c r="E38" s="12">
        <v>312.374013</v>
      </c>
      <c r="F38" s="13" t="s">
        <v>51</v>
      </c>
      <c r="G38" s="5">
        <v>2244.372488</v>
      </c>
    </row>
    <row r="39" spans="1:7" ht="12.75">
      <c r="A39" s="11">
        <v>1983</v>
      </c>
      <c r="B39" s="5">
        <v>1259.424279</v>
      </c>
      <c r="C39" s="5">
        <v>274.098458</v>
      </c>
      <c r="D39" s="5">
        <v>293.677119</v>
      </c>
      <c r="E39" s="12">
        <v>335.290855</v>
      </c>
      <c r="F39" s="12">
        <v>0.002668</v>
      </c>
      <c r="G39" s="5">
        <v>2313.445685</v>
      </c>
    </row>
    <row r="40" spans="1:21" ht="12.75">
      <c r="A40" s="11">
        <v>1984</v>
      </c>
      <c r="B40" s="5">
        <v>1341.680752</v>
      </c>
      <c r="C40" s="5">
        <v>297.393596</v>
      </c>
      <c r="D40" s="5">
        <v>327.633549</v>
      </c>
      <c r="E40" s="12">
        <v>324.311365</v>
      </c>
      <c r="F40" s="12">
        <v>0.00649</v>
      </c>
      <c r="G40" s="5">
        <v>2419.465368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1">
        <v>1985</v>
      </c>
      <c r="B41" s="5">
        <v>1402.128125</v>
      </c>
      <c r="C41" s="5">
        <v>291.945965</v>
      </c>
      <c r="D41" s="5">
        <v>383.690727</v>
      </c>
      <c r="E41" s="12">
        <v>284.310538</v>
      </c>
      <c r="F41" s="12">
        <v>0.005762</v>
      </c>
      <c r="G41" s="5">
        <v>2473.002122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1">
        <v>1986</v>
      </c>
      <c r="B42" s="5">
        <v>1385.831452</v>
      </c>
      <c r="C42" s="5">
        <v>248.508433</v>
      </c>
      <c r="D42" s="5">
        <v>414.038063</v>
      </c>
      <c r="E42" s="12">
        <v>294.005219</v>
      </c>
      <c r="F42" s="12">
        <v>0.004189</v>
      </c>
      <c r="G42" s="5">
        <v>2490.470952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1">
        <v>1987</v>
      </c>
      <c r="B43" s="5">
        <v>1463.781289</v>
      </c>
      <c r="C43" s="5">
        <v>272.620803</v>
      </c>
      <c r="D43" s="5">
        <v>455.270382</v>
      </c>
      <c r="E43" s="12">
        <v>252.856093</v>
      </c>
      <c r="F43" s="12">
        <v>0.003541</v>
      </c>
      <c r="G43" s="5">
        <v>2575.287666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1">
        <v>1988</v>
      </c>
      <c r="B44" s="5">
        <v>1540.652774</v>
      </c>
      <c r="C44" s="5">
        <v>252.800704</v>
      </c>
      <c r="D44" s="5">
        <v>526.973047</v>
      </c>
      <c r="E44" s="12">
        <v>226.100803</v>
      </c>
      <c r="F44" s="12">
        <v>0.000871</v>
      </c>
      <c r="G44" s="5">
        <v>2707.411177</v>
      </c>
      <c r="K44" s="15"/>
      <c r="L44" s="14"/>
      <c r="M44" s="14"/>
      <c r="N44" s="14"/>
      <c r="O44" s="14"/>
      <c r="P44" s="14"/>
      <c r="Q44" s="14"/>
      <c r="R44" s="14"/>
      <c r="S44" s="14"/>
      <c r="T44" s="15"/>
      <c r="U44" s="15"/>
    </row>
    <row r="45" spans="1:21" ht="12.75">
      <c r="A45" s="11">
        <v>1989</v>
      </c>
      <c r="B45" s="5">
        <v>1583.779139</v>
      </c>
      <c r="C45" s="5">
        <v>352.628866</v>
      </c>
      <c r="D45" s="5">
        <v>529.354717</v>
      </c>
      <c r="E45" s="12">
        <v>271.976936</v>
      </c>
      <c r="F45" s="12">
        <v>2.112043</v>
      </c>
      <c r="G45" s="5">
        <v>2967.146087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1">
        <v>1990</v>
      </c>
      <c r="B46" s="5">
        <v>1594.011479</v>
      </c>
      <c r="C46" s="5">
        <v>372.765154</v>
      </c>
      <c r="D46" s="5">
        <v>576.861678</v>
      </c>
      <c r="E46" s="12">
        <v>292.865846</v>
      </c>
      <c r="F46" s="12">
        <v>2.7886</v>
      </c>
      <c r="G46" s="5">
        <v>3037.827337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1">
        <v>1991</v>
      </c>
      <c r="B47" s="5">
        <v>1590.622748</v>
      </c>
      <c r="C47" s="5">
        <v>381.553017</v>
      </c>
      <c r="D47" s="5">
        <v>612.565087</v>
      </c>
      <c r="E47" s="12">
        <v>288.994189</v>
      </c>
      <c r="F47" s="12">
        <v>2.950951</v>
      </c>
      <c r="G47" s="5">
        <v>3073.798885</v>
      </c>
      <c r="K47" s="15"/>
      <c r="L47" s="17"/>
      <c r="M47" s="68"/>
      <c r="N47" s="17"/>
      <c r="O47" s="17"/>
      <c r="P47" s="17"/>
      <c r="Q47" s="17"/>
      <c r="R47" s="17"/>
      <c r="S47" s="17"/>
      <c r="T47" s="15"/>
      <c r="U47" s="15"/>
    </row>
    <row r="48" spans="1:21" ht="12.75">
      <c r="A48" s="11">
        <v>1992</v>
      </c>
      <c r="B48" s="5">
        <v>1621.206039</v>
      </c>
      <c r="C48" s="5">
        <v>404.074372</v>
      </c>
      <c r="D48" s="5">
        <v>618.776263</v>
      </c>
      <c r="E48" s="12">
        <v>253.088003</v>
      </c>
      <c r="F48" s="12">
        <v>2.887523</v>
      </c>
      <c r="G48" s="5">
        <v>3083.882204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1">
        <v>1993</v>
      </c>
      <c r="B49" s="5">
        <v>1690.070232</v>
      </c>
      <c r="C49" s="5">
        <v>414.926798</v>
      </c>
      <c r="D49" s="5">
        <v>610.291214</v>
      </c>
      <c r="E49" s="12">
        <v>280.494008</v>
      </c>
      <c r="F49" s="12">
        <v>3.005827</v>
      </c>
      <c r="G49" s="5">
        <v>3197.191096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1">
        <v>1994</v>
      </c>
      <c r="B50" s="5">
        <v>1690.693864</v>
      </c>
      <c r="C50" s="5">
        <v>460.218682</v>
      </c>
      <c r="D50" s="5">
        <v>640.439832</v>
      </c>
      <c r="E50" s="12">
        <v>260.125733</v>
      </c>
      <c r="F50" s="12">
        <v>3.447109</v>
      </c>
      <c r="G50" s="5">
        <v>3247.522388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1">
        <v>1995</v>
      </c>
      <c r="B51" s="5">
        <v>1709.426468</v>
      </c>
      <c r="C51" s="5">
        <v>496.057945</v>
      </c>
      <c r="D51" s="5">
        <v>673.402123</v>
      </c>
      <c r="E51" s="12">
        <v>310.832748</v>
      </c>
      <c r="F51" s="12">
        <v>3.164253</v>
      </c>
      <c r="G51" s="5">
        <v>3353.487362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2.75">
      <c r="A52" s="11">
        <v>1996</v>
      </c>
      <c r="B52" s="5">
        <v>1795.195593</v>
      </c>
      <c r="C52" s="5">
        <v>455.055576</v>
      </c>
      <c r="D52" s="5">
        <v>674.728546</v>
      </c>
      <c r="E52" s="12">
        <v>347.162063</v>
      </c>
      <c r="F52" s="12">
        <v>3.234069</v>
      </c>
      <c r="G52" s="5">
        <v>3444.187621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1">
        <v>1997</v>
      </c>
      <c r="B53" s="5">
        <v>1845.015736</v>
      </c>
      <c r="C53" s="5">
        <v>479.39867</v>
      </c>
      <c r="D53" s="5">
        <v>628.644171</v>
      </c>
      <c r="E53" s="12">
        <v>356.453295</v>
      </c>
      <c r="F53" s="12">
        <v>3.288035</v>
      </c>
      <c r="G53" s="5">
        <v>3492.172283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1">
        <v>1998</v>
      </c>
      <c r="B54" s="5">
        <v>1873.51569</v>
      </c>
      <c r="C54" s="5">
        <v>531.257104</v>
      </c>
      <c r="D54" s="5">
        <v>673.702104</v>
      </c>
      <c r="E54" s="12">
        <v>323.335661</v>
      </c>
      <c r="F54" s="12">
        <v>3.025696</v>
      </c>
      <c r="G54" s="5">
        <v>3620.295498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2.75">
      <c r="A55" s="11">
        <v>1999</v>
      </c>
      <c r="B55" s="5">
        <v>1881.087224</v>
      </c>
      <c r="C55" s="5">
        <v>556.396127</v>
      </c>
      <c r="D55" s="5">
        <v>728.254124</v>
      </c>
      <c r="E55" s="12">
        <v>319.536029</v>
      </c>
      <c r="F55" s="12">
        <v>4.487998</v>
      </c>
      <c r="G55" s="5">
        <v>3694.80981</v>
      </c>
      <c r="K55" s="15"/>
      <c r="L55" s="15"/>
      <c r="M55" s="15"/>
      <c r="N55" s="69"/>
      <c r="O55" s="15"/>
      <c r="P55" s="15"/>
      <c r="Q55" s="15"/>
      <c r="R55" s="15"/>
      <c r="S55" s="15"/>
      <c r="T55" s="15"/>
      <c r="U55" s="15"/>
    </row>
    <row r="56" spans="1:21" ht="12.75">
      <c r="A56" s="11">
        <v>2000</v>
      </c>
      <c r="B56" s="5">
        <v>1966.264596</v>
      </c>
      <c r="C56" s="5">
        <v>601.038159</v>
      </c>
      <c r="D56" s="5">
        <v>753.89294</v>
      </c>
      <c r="E56" s="12">
        <v>275.572597</v>
      </c>
      <c r="F56" s="12">
        <v>5.593261</v>
      </c>
      <c r="G56" s="5">
        <v>3802.105043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11">
        <v>2001</v>
      </c>
      <c r="B57" s="5">
        <v>1903.955943</v>
      </c>
      <c r="C57" s="5">
        <v>639.12912</v>
      </c>
      <c r="D57" s="5">
        <v>768.826308</v>
      </c>
      <c r="E57" s="12">
        <v>216.961044</v>
      </c>
      <c r="F57" s="12">
        <v>6.737332</v>
      </c>
      <c r="G57" s="5">
        <v>3736.643653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11">
        <v>2002</v>
      </c>
      <c r="B58" s="5">
        <v>1933.130353</v>
      </c>
      <c r="C58" s="5">
        <v>691.005746</v>
      </c>
      <c r="D58" s="5">
        <v>780.064087</v>
      </c>
      <c r="E58" s="12">
        <v>264.328832</v>
      </c>
      <c r="F58" s="12">
        <v>10.354279</v>
      </c>
      <c r="G58" s="5">
        <v>3858.452252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11">
        <v>2003</v>
      </c>
      <c r="B59" s="5">
        <v>1973.73675</v>
      </c>
      <c r="C59" s="5">
        <v>649.907541</v>
      </c>
      <c r="D59" s="5">
        <v>763.732695</v>
      </c>
      <c r="E59" s="12">
        <v>275.806328</v>
      </c>
      <c r="F59" s="12">
        <v>11.187467</v>
      </c>
      <c r="G59" s="5">
        <v>3883.185205</v>
      </c>
      <c r="K59" s="15"/>
      <c r="L59" s="15"/>
      <c r="M59" s="15"/>
      <c r="N59" s="69"/>
      <c r="O59" s="15"/>
      <c r="P59" s="15"/>
      <c r="Q59" s="15"/>
      <c r="R59" s="15"/>
      <c r="S59" s="15"/>
      <c r="T59" s="15"/>
      <c r="U59" s="15"/>
    </row>
    <row r="60" spans="1:21" ht="12.75">
      <c r="A60" s="11">
        <v>2004</v>
      </c>
      <c r="B60" s="5">
        <v>1978.300549</v>
      </c>
      <c r="C60" s="5">
        <v>710.100016</v>
      </c>
      <c r="D60" s="5">
        <v>788.528387</v>
      </c>
      <c r="E60" s="12">
        <v>268.417308</v>
      </c>
      <c r="F60" s="12">
        <v>14.143741</v>
      </c>
      <c r="G60" s="5">
        <v>3970.555262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11">
        <v>2005</v>
      </c>
      <c r="B61" s="5">
        <v>2012.873046</v>
      </c>
      <c r="C61" s="5">
        <v>760.960254</v>
      </c>
      <c r="D61" s="5">
        <v>781.986365</v>
      </c>
      <c r="E61" s="12">
        <v>270.321255</v>
      </c>
      <c r="F61" s="12">
        <v>17.810549</v>
      </c>
      <c r="G61" s="5">
        <v>4055.42275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11">
        <v>2006</v>
      </c>
      <c r="B62" s="5">
        <v>1990.511135</v>
      </c>
      <c r="C62" s="5">
        <v>816.440769</v>
      </c>
      <c r="D62" s="5">
        <v>787.218636</v>
      </c>
      <c r="E62" s="12">
        <v>289.246416</v>
      </c>
      <c r="F62" s="12">
        <v>26.589137</v>
      </c>
      <c r="G62" s="5">
        <v>4064.702227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1">
        <v>2007</v>
      </c>
      <c r="B63" s="5">
        <v>2016.455584</v>
      </c>
      <c r="C63" s="5">
        <v>896.589791</v>
      </c>
      <c r="D63" s="5">
        <v>806.424753</v>
      </c>
      <c r="E63" s="12">
        <v>247.509974</v>
      </c>
      <c r="F63" s="12">
        <v>34.449927</v>
      </c>
      <c r="G63" s="5">
        <v>4156.744723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1">
        <v>2008</v>
      </c>
      <c r="B64" s="5">
        <v>1985.801247</v>
      </c>
      <c r="C64" s="5">
        <v>882.980599</v>
      </c>
      <c r="D64" s="5">
        <v>806.208435</v>
      </c>
      <c r="E64" s="12">
        <v>254.831385</v>
      </c>
      <c r="F64" s="12">
        <v>55.3631</v>
      </c>
      <c r="G64" s="5">
        <v>4119.38776</v>
      </c>
      <c r="K64" s="15"/>
      <c r="L64" s="14"/>
      <c r="M64" s="14"/>
      <c r="N64" s="14"/>
      <c r="O64" s="14"/>
      <c r="P64" s="14"/>
      <c r="Q64" s="14"/>
      <c r="R64" s="14"/>
      <c r="S64" s="14"/>
      <c r="T64" s="15"/>
      <c r="U64" s="15"/>
    </row>
    <row r="65" spans="1:21" ht="12.75">
      <c r="A65" s="11">
        <v>2009</v>
      </c>
      <c r="B65" s="5">
        <v>1755.904253</v>
      </c>
      <c r="C65" s="5">
        <v>920.978681</v>
      </c>
      <c r="D65" s="5">
        <v>798.854585</v>
      </c>
      <c r="E65" s="12">
        <v>273.445095</v>
      </c>
      <c r="F65" s="12">
        <v>73.886132</v>
      </c>
      <c r="G65" s="5">
        <v>3950.330928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11">
        <v>2010</v>
      </c>
      <c r="B66" s="5">
        <v>1847.29</v>
      </c>
      <c r="C66" s="5">
        <v>987.697</v>
      </c>
      <c r="D66" s="5">
        <v>806.968</v>
      </c>
      <c r="E66" s="12">
        <v>260.203</v>
      </c>
      <c r="F66" s="12">
        <v>94.652</v>
      </c>
      <c r="G66" s="5">
        <v>4125.06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2.75">
      <c r="A67" s="16">
        <v>2011</v>
      </c>
      <c r="B67" s="17">
        <v>1734.265</v>
      </c>
      <c r="C67" s="17">
        <v>1016.595</v>
      </c>
      <c r="D67" s="17">
        <v>790.225</v>
      </c>
      <c r="E67" s="17">
        <v>325.074</v>
      </c>
      <c r="F67" s="17">
        <v>119.747</v>
      </c>
      <c r="G67" s="17">
        <v>4105.734</v>
      </c>
      <c r="K67" s="15"/>
      <c r="L67" s="69"/>
      <c r="M67" s="69"/>
      <c r="N67" s="69"/>
      <c r="O67" s="69"/>
      <c r="P67" s="69"/>
      <c r="Q67" s="69"/>
      <c r="R67" s="69"/>
      <c r="S67" s="69"/>
      <c r="T67" s="15"/>
      <c r="U67" s="15"/>
    </row>
    <row r="68" spans="11:21" ht="12.75"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29.25" customHeight="1">
      <c r="A69" s="18" t="s">
        <v>52</v>
      </c>
      <c r="B69" s="7">
        <v>-3.698799794825769</v>
      </c>
      <c r="C69" s="7">
        <v>3.1902215692690694</v>
      </c>
      <c r="D69" s="7">
        <v>-0.5060372330460527</v>
      </c>
      <c r="E69" s="7">
        <v>7.052640215871464</v>
      </c>
      <c r="F69" s="7">
        <v>36.542887897028685</v>
      </c>
      <c r="G69" s="7">
        <v>-0.3082169378865296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1:21" ht="12.75"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11" t="s">
        <v>53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1:21" ht="12.75"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64.5" customHeight="1">
      <c r="A73" s="75" t="s">
        <v>54</v>
      </c>
      <c r="B73" s="75"/>
      <c r="C73" s="75"/>
      <c r="D73" s="75"/>
      <c r="E73" s="75"/>
      <c r="F73" s="75"/>
      <c r="G73" s="7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1:21" ht="12.75">
      <c r="K74" s="15"/>
      <c r="L74" s="14"/>
      <c r="M74" s="14"/>
      <c r="N74" s="14"/>
      <c r="O74" s="14"/>
      <c r="P74" s="14"/>
      <c r="Q74" s="14"/>
      <c r="R74" s="14"/>
      <c r="S74" s="14"/>
      <c r="T74" s="15"/>
      <c r="U74" s="15"/>
    </row>
    <row r="75" spans="11:21" ht="12.75"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1:21" ht="12.75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1:21" ht="12.75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1:21" ht="12.75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1:21" ht="12.75">
      <c r="K79" s="15"/>
      <c r="L79" s="70"/>
      <c r="M79" s="70"/>
      <c r="N79" s="70"/>
      <c r="O79" s="70"/>
      <c r="P79" s="70"/>
      <c r="Q79" s="70"/>
      <c r="R79" s="70"/>
      <c r="S79" s="70"/>
      <c r="T79" s="15"/>
      <c r="U79" s="15"/>
    </row>
    <row r="80" spans="11:21" ht="12.75"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1:21" ht="12.75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1:21" ht="12.75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1:21" ht="12.75">
      <c r="K83" s="15"/>
      <c r="L83" s="14"/>
      <c r="M83" s="14"/>
      <c r="N83" s="14"/>
      <c r="O83" s="14"/>
      <c r="P83" s="14"/>
      <c r="Q83" s="14"/>
      <c r="R83" s="14"/>
      <c r="S83" s="15"/>
      <c r="T83" s="15"/>
      <c r="U83" s="15"/>
    </row>
    <row r="84" spans="11:21" ht="12.75"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1:21" ht="12.7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1:21" ht="12.7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1:21" ht="12.75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1:21" ht="12.75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1:21" ht="12.75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</sheetData>
  <sheetProtection/>
  <mergeCells count="2">
    <mergeCell ref="B4:G4"/>
    <mergeCell ref="A73:G73"/>
  </mergeCells>
  <printOptions/>
  <pageMargins left="0.7" right="0.7" top="0.75" bottom="0.75" header="0.3" footer="0.3"/>
  <pageSetup horizontalDpi="600" verticalDpi="600" orientation="portrait" scale="70" r:id="rId1"/>
  <rowBreaks count="1" manualBreakCount="1">
    <brk id="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6.140625" style="1" customWidth="1"/>
    <col min="3" max="3" width="17.421875" style="1" customWidth="1"/>
    <col min="4" max="6" width="9.140625" style="1" customWidth="1"/>
    <col min="7" max="7" width="11.7109375" style="1" customWidth="1"/>
    <col min="8" max="8" width="18.7109375" style="1" bestFit="1" customWidth="1"/>
    <col min="9" max="16384" width="9.140625" style="1" customWidth="1"/>
  </cols>
  <sheetData>
    <row r="1" ht="12.75">
      <c r="A1" s="2" t="s">
        <v>0</v>
      </c>
    </row>
    <row r="3" spans="2:3" ht="12.75">
      <c r="B3" s="73" t="s">
        <v>1</v>
      </c>
      <c r="C3" s="73"/>
    </row>
    <row r="4" spans="1:3" ht="12.75">
      <c r="A4" s="3" t="s">
        <v>2</v>
      </c>
      <c r="B4" s="3">
        <v>2010</v>
      </c>
      <c r="C4" s="3">
        <v>2011</v>
      </c>
    </row>
    <row r="5" spans="2:3" ht="15" customHeight="1">
      <c r="B5" s="74" t="s">
        <v>3</v>
      </c>
      <c r="C5" s="74"/>
    </row>
    <row r="7" spans="1:10" ht="12.75">
      <c r="A7" s="1" t="s">
        <v>4</v>
      </c>
      <c r="B7" s="4">
        <v>13.651741293532337</v>
      </c>
      <c r="C7" s="4">
        <v>22.329130723291307</v>
      </c>
      <c r="G7" s="5"/>
      <c r="I7" s="6"/>
      <c r="J7" s="6"/>
    </row>
    <row r="8" spans="1:9" ht="12.75">
      <c r="A8" s="1" t="s">
        <v>5</v>
      </c>
      <c r="B8" s="4">
        <v>15.945330296127564</v>
      </c>
      <c r="C8" s="4">
        <v>18.79237064877586</v>
      </c>
      <c r="G8" s="5"/>
      <c r="I8" s="6"/>
    </row>
    <row r="9" spans="1:9" ht="12.75">
      <c r="A9" s="1" t="s">
        <v>6</v>
      </c>
      <c r="B9" s="4">
        <v>11.790443293033967</v>
      </c>
      <c r="C9" s="4">
        <v>14.73955352032055</v>
      </c>
      <c r="G9" s="5"/>
      <c r="I9" s="6"/>
    </row>
    <row r="10" spans="1:10" ht="12.75">
      <c r="A10" s="1" t="s">
        <v>7</v>
      </c>
      <c r="B10" s="4">
        <v>8.928637972796722</v>
      </c>
      <c r="C10" s="4">
        <v>12.741492916207791</v>
      </c>
      <c r="G10" s="5"/>
      <c r="I10" s="6"/>
      <c r="J10" s="6"/>
    </row>
    <row r="11" spans="1:10" ht="12.75">
      <c r="A11" s="1" t="s">
        <v>8</v>
      </c>
      <c r="B11" s="4">
        <v>6.747854277935951</v>
      </c>
      <c r="C11" s="4">
        <v>10.102331967476884</v>
      </c>
      <c r="G11" s="5"/>
      <c r="I11" s="6"/>
      <c r="J11" s="6"/>
    </row>
    <row r="12" spans="1:10" ht="12.75">
      <c r="A12" s="1" t="s">
        <v>9</v>
      </c>
      <c r="B12" s="4">
        <v>6.805859505924568</v>
      </c>
      <c r="C12" s="4">
        <v>9.201821295143214</v>
      </c>
      <c r="G12" s="5"/>
      <c r="I12" s="6"/>
      <c r="J12" s="6"/>
    </row>
    <row r="13" spans="1:10" ht="12.75">
      <c r="A13" s="1" t="s">
        <v>10</v>
      </c>
      <c r="B13" s="4">
        <v>7.104999582672565</v>
      </c>
      <c r="C13" s="4">
        <v>8.24975309996708</v>
      </c>
      <c r="G13" s="5"/>
      <c r="I13" s="6"/>
      <c r="J13" s="6"/>
    </row>
    <row r="14" spans="1:10" ht="12.75">
      <c r="A14" s="1" t="s">
        <v>11</v>
      </c>
      <c r="B14" s="4">
        <v>3.6673596673596673</v>
      </c>
      <c r="C14" s="4">
        <v>8.191382765531062</v>
      </c>
      <c r="G14" s="5"/>
      <c r="I14" s="6"/>
      <c r="J14" s="6"/>
    </row>
    <row r="15" spans="1:10" ht="12.75">
      <c r="A15" s="1" t="s">
        <v>12</v>
      </c>
      <c r="B15" s="4">
        <v>7.110853120975202</v>
      </c>
      <c r="C15" s="4">
        <v>8.19079381851803</v>
      </c>
      <c r="G15" s="5"/>
      <c r="I15" s="6"/>
      <c r="J15" s="6"/>
    </row>
    <row r="16" spans="1:10" ht="12.75">
      <c r="A16" s="1" t="s">
        <v>13</v>
      </c>
      <c r="B16" s="4">
        <v>5.270515286985647</v>
      </c>
      <c r="C16" s="4">
        <v>7.144568052376643</v>
      </c>
      <c r="G16" s="5"/>
      <c r="I16" s="6"/>
      <c r="J16" s="6"/>
    </row>
    <row r="17" spans="1:10" ht="12.75">
      <c r="A17" s="1" t="s">
        <v>14</v>
      </c>
      <c r="B17" s="4">
        <v>6.376322277414105</v>
      </c>
      <c r="C17" s="4">
        <v>6.8759824548156585</v>
      </c>
      <c r="G17" s="5"/>
      <c r="I17" s="6"/>
      <c r="J17" s="6"/>
    </row>
    <row r="18" spans="1:10" ht="12.75">
      <c r="A18" s="1" t="s">
        <v>15</v>
      </c>
      <c r="B18" s="4">
        <v>5.053514288866821</v>
      </c>
      <c r="C18" s="4">
        <v>5.44293903074518</v>
      </c>
      <c r="G18" s="5"/>
      <c r="I18" s="6"/>
      <c r="J18" s="6"/>
    </row>
    <row r="19" spans="1:10" ht="12.75">
      <c r="A19" s="1" t="s">
        <v>16</v>
      </c>
      <c r="B19" s="4">
        <v>4.585737342108569</v>
      </c>
      <c r="C19" s="4">
        <v>5.285109932669964</v>
      </c>
      <c r="G19" s="5"/>
      <c r="I19" s="6"/>
      <c r="J19" s="6"/>
    </row>
    <row r="20" spans="1:10" ht="12.75">
      <c r="A20" s="1" t="s">
        <v>17</v>
      </c>
      <c r="B20" s="4">
        <v>2.9320171572947884</v>
      </c>
      <c r="C20" s="4">
        <v>4.518950437317784</v>
      </c>
      <c r="G20" s="5"/>
      <c r="I20" s="6"/>
      <c r="J20" s="6"/>
    </row>
    <row r="21" spans="1:10" ht="12.75">
      <c r="A21" s="1" t="s">
        <v>18</v>
      </c>
      <c r="B21" s="4">
        <v>3.1217481789802286</v>
      </c>
      <c r="C21" s="4">
        <v>4.155661796663434</v>
      </c>
      <c r="G21" s="5"/>
      <c r="I21" s="6"/>
      <c r="J21" s="6"/>
    </row>
    <row r="22" spans="1:7" ht="12.75">
      <c r="A22" s="1" t="s">
        <v>19</v>
      </c>
      <c r="B22" s="4">
        <v>2.9780625691974567</v>
      </c>
      <c r="C22" s="4">
        <v>4.049410421070559</v>
      </c>
      <c r="G22" s="5"/>
    </row>
    <row r="23" spans="1:7" ht="12.75">
      <c r="A23" s="1" t="s">
        <v>20</v>
      </c>
      <c r="B23" s="4">
        <v>2.212046565219119</v>
      </c>
      <c r="C23" s="4">
        <v>3.147410158350462</v>
      </c>
      <c r="G23" s="5"/>
    </row>
    <row r="24" spans="1:7" ht="12.75">
      <c r="A24" s="1" t="s">
        <v>21</v>
      </c>
      <c r="B24" s="4">
        <v>2.408637873754153</v>
      </c>
      <c r="C24" s="4">
        <v>3.140050086688499</v>
      </c>
      <c r="G24" s="5"/>
    </row>
    <row r="25" spans="1:7" ht="12.75">
      <c r="A25" s="1" t="s">
        <v>22</v>
      </c>
      <c r="B25" s="4">
        <v>1.1520611520611521</v>
      </c>
      <c r="C25" s="4">
        <v>2.9127324749642347</v>
      </c>
      <c r="G25" s="5"/>
    </row>
    <row r="26" spans="1:7" ht="12.75">
      <c r="A26" s="1" t="s">
        <v>23</v>
      </c>
      <c r="B26" s="4">
        <v>2.343806168667769</v>
      </c>
      <c r="C26" s="4">
        <v>2.723561414695142</v>
      </c>
      <c r="G26" s="5"/>
    </row>
    <row r="27" spans="1:3" ht="12.75">
      <c r="A27" s="1" t="s">
        <v>24</v>
      </c>
      <c r="B27" s="4">
        <v>1.8954162468421898</v>
      </c>
      <c r="C27" s="4">
        <v>2.0575772137521295</v>
      </c>
    </row>
    <row r="28" spans="1:3" ht="12.75">
      <c r="A28" s="1" t="s">
        <v>25</v>
      </c>
      <c r="B28" s="4">
        <v>1.6917000964020275</v>
      </c>
      <c r="C28" s="4">
        <v>1.865689103814055</v>
      </c>
    </row>
    <row r="29" spans="1:3" ht="12.75">
      <c r="A29" s="1" t="s">
        <v>26</v>
      </c>
      <c r="B29" s="4">
        <v>1.0603801273402922</v>
      </c>
      <c r="C29" s="4">
        <v>1.4214500765016533</v>
      </c>
    </row>
    <row r="30" spans="1:3" ht="12.75">
      <c r="A30" s="1" t="s">
        <v>27</v>
      </c>
      <c r="B30" s="4">
        <v>1.1622869450048894</v>
      </c>
      <c r="C30" s="4">
        <v>1.3897319170460294</v>
      </c>
    </row>
    <row r="31" spans="1:3" ht="12.75">
      <c r="A31" s="1" t="s">
        <v>28</v>
      </c>
      <c r="B31" s="4">
        <v>1.0020257168546143</v>
      </c>
      <c r="C31" s="4">
        <v>1.239904088844018</v>
      </c>
    </row>
    <row r="32" spans="1:3" ht="12.75">
      <c r="A32" s="1" t="s">
        <v>29</v>
      </c>
      <c r="B32" s="4">
        <v>0.806957066750235</v>
      </c>
      <c r="C32" s="4">
        <v>0.8622540407204728</v>
      </c>
    </row>
    <row r="33" spans="1:3" ht="12.75">
      <c r="A33" s="1" t="s">
        <v>30</v>
      </c>
      <c r="B33" s="4">
        <v>0.002293209805765129</v>
      </c>
      <c r="C33" s="4">
        <v>0.7611003745854508</v>
      </c>
    </row>
    <row r="34" spans="1:3" ht="12.75">
      <c r="A34" s="1" t="s">
        <v>31</v>
      </c>
      <c r="B34" s="4">
        <v>0.21148036253776434</v>
      </c>
      <c r="C34" s="4">
        <v>0.48737261852015945</v>
      </c>
    </row>
    <row r="35" spans="1:3" ht="12.75">
      <c r="A35" s="1" t="s">
        <v>32</v>
      </c>
      <c r="B35" s="4">
        <v>0.322722342247044</v>
      </c>
      <c r="C35" s="4">
        <v>0.39942234571512136</v>
      </c>
    </row>
    <row r="36" spans="1:3" ht="12.75">
      <c r="A36" s="1" t="s">
        <v>33</v>
      </c>
      <c r="B36" s="4">
        <v>0.3424040367633808</v>
      </c>
      <c r="C36" s="4">
        <v>0.3872697482746636</v>
      </c>
    </row>
    <row r="37" spans="1:3" ht="12.75">
      <c r="A37" s="1" t="s">
        <v>34</v>
      </c>
      <c r="B37" s="4">
        <v>0.19230769230769232</v>
      </c>
      <c r="C37" s="4">
        <v>0.23354254853306086</v>
      </c>
    </row>
    <row r="38" spans="1:3" ht="12.75">
      <c r="A38" s="1" t="s">
        <v>35</v>
      </c>
      <c r="B38" s="4">
        <v>0.12080428810480442</v>
      </c>
      <c r="C38" s="4">
        <v>0.22992751281222587</v>
      </c>
    </row>
    <row r="39" spans="1:3" ht="12.75">
      <c r="A39" s="1" t="s">
        <v>36</v>
      </c>
      <c r="B39" s="4">
        <v>0.009053050878145934</v>
      </c>
      <c r="C39" s="4">
        <v>0.12900657564945597</v>
      </c>
    </row>
    <row r="40" spans="1:3" ht="12.75">
      <c r="A40" s="1" t="s">
        <v>37</v>
      </c>
      <c r="B40" s="4">
        <v>0.05139586496904567</v>
      </c>
      <c r="C40" s="4">
        <v>0.07297177555966745</v>
      </c>
    </row>
    <row r="41" spans="1:3" ht="12.75">
      <c r="A41" s="1" t="s">
        <v>38</v>
      </c>
      <c r="B41" s="4">
        <v>0.04978809700178509</v>
      </c>
      <c r="C41" s="4">
        <v>0.06549840579351937</v>
      </c>
    </row>
    <row r="42" spans="1:3" ht="12.75">
      <c r="A42" s="1" t="s">
        <v>39</v>
      </c>
      <c r="B42" s="4">
        <v>0.019792332754788224</v>
      </c>
      <c r="C42" s="4">
        <v>0.024823135161970954</v>
      </c>
    </row>
    <row r="44" spans="1:3" ht="12.75">
      <c r="A44" s="3" t="s">
        <v>40</v>
      </c>
      <c r="B44" s="7">
        <v>2.294560563967554</v>
      </c>
      <c r="C44" s="7">
        <v>2.9165795933199767</v>
      </c>
    </row>
    <row r="46" spans="1:6" ht="54.75" customHeight="1">
      <c r="A46" s="75" t="s">
        <v>41</v>
      </c>
      <c r="B46" s="75"/>
      <c r="C46" s="75"/>
      <c r="D46" s="75"/>
      <c r="E46" s="75"/>
      <c r="F46" s="75"/>
    </row>
  </sheetData>
  <sheetProtection/>
  <mergeCells count="3">
    <mergeCell ref="B3:C3"/>
    <mergeCell ref="B5:C5"/>
    <mergeCell ref="A46:F4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16" customWidth="1"/>
    <col min="2" max="2" width="17.28125" style="14" customWidth="1"/>
    <col min="3" max="7" width="9.140625" style="15" customWidth="1"/>
    <col min="8" max="8" width="19.28125" style="15" customWidth="1"/>
    <col min="9" max="9" width="17.28125" style="15" customWidth="1"/>
    <col min="10" max="16384" width="9.140625" style="15" customWidth="1"/>
  </cols>
  <sheetData>
    <row r="1" spans="1:10" ht="12.7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1"/>
      <c r="B2" s="22"/>
      <c r="C2" s="23"/>
      <c r="D2" s="24"/>
      <c r="E2" s="23"/>
      <c r="F2" s="23"/>
      <c r="G2" s="23"/>
      <c r="H2" s="23"/>
      <c r="I2" s="23"/>
      <c r="J2" s="17"/>
    </row>
    <row r="3" spans="1:2" ht="12.75">
      <c r="A3" s="9" t="s">
        <v>56</v>
      </c>
      <c r="B3" s="10" t="s">
        <v>57</v>
      </c>
    </row>
    <row r="4" ht="12.75">
      <c r="B4" s="14" t="s">
        <v>58</v>
      </c>
    </row>
    <row r="6" spans="1:9" ht="12.75">
      <c r="A6" s="25" t="s">
        <v>59</v>
      </c>
      <c r="B6" s="26">
        <v>62733</v>
      </c>
      <c r="H6" s="25"/>
      <c r="I6" s="26"/>
    </row>
    <row r="7" spans="1:9" ht="12.75">
      <c r="A7" s="25" t="s">
        <v>60</v>
      </c>
      <c r="B7" s="22">
        <v>46919</v>
      </c>
      <c r="H7" s="25"/>
      <c r="I7" s="22"/>
    </row>
    <row r="8" spans="1:9" ht="12.75">
      <c r="A8" s="27" t="s">
        <v>61</v>
      </c>
      <c r="B8" s="28">
        <v>10377</v>
      </c>
      <c r="H8" s="25"/>
      <c r="I8" s="22"/>
    </row>
    <row r="9" spans="1:9" ht="12.75">
      <c r="A9" s="25" t="s">
        <v>62</v>
      </c>
      <c r="B9" s="22">
        <v>29060</v>
      </c>
      <c r="H9" s="25"/>
      <c r="I9" s="29"/>
    </row>
    <row r="10" spans="1:9" ht="12.75">
      <c r="A10" s="25" t="s">
        <v>63</v>
      </c>
      <c r="B10" s="29">
        <v>21674</v>
      </c>
      <c r="H10" s="25"/>
      <c r="I10" s="22"/>
    </row>
    <row r="11" spans="1:9" ht="12.75">
      <c r="A11" s="25" t="s">
        <v>64</v>
      </c>
      <c r="B11" s="22">
        <v>16084</v>
      </c>
      <c r="H11" s="25"/>
      <c r="I11" s="22"/>
    </row>
    <row r="12" spans="1:9" ht="12.75">
      <c r="A12" s="25" t="s">
        <v>65</v>
      </c>
      <c r="B12" s="22">
        <v>6800</v>
      </c>
      <c r="H12" s="25"/>
      <c r="I12" s="22"/>
    </row>
    <row r="13" spans="1:9" ht="12.75">
      <c r="A13" s="25" t="s">
        <v>66</v>
      </c>
      <c r="B13" s="22">
        <v>6747</v>
      </c>
      <c r="H13" s="25"/>
      <c r="I13" s="22"/>
    </row>
    <row r="14" spans="1:9" ht="12.75">
      <c r="A14" s="25" t="s">
        <v>67</v>
      </c>
      <c r="B14" s="22">
        <v>6540</v>
      </c>
      <c r="H14" s="25"/>
      <c r="I14" s="22"/>
    </row>
    <row r="15" spans="1:9" ht="12.75">
      <c r="A15" s="25" t="s">
        <v>68</v>
      </c>
      <c r="B15" s="22">
        <v>5265</v>
      </c>
      <c r="H15" s="25"/>
      <c r="I15" s="22"/>
    </row>
    <row r="16" spans="1:9" ht="12.75">
      <c r="A16" s="30" t="s">
        <v>69</v>
      </c>
      <c r="B16" s="31">
        <v>4083</v>
      </c>
      <c r="H16" s="25"/>
      <c r="I16" s="32"/>
    </row>
    <row r="18" spans="1:5" ht="54" customHeight="1">
      <c r="A18" s="76" t="s">
        <v>70</v>
      </c>
      <c r="B18" s="76"/>
      <c r="C18" s="76"/>
      <c r="D18" s="76"/>
      <c r="E18" s="76"/>
    </row>
  </sheetData>
  <sheetProtection/>
  <mergeCells count="1">
    <mergeCell ref="A18:E1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14.8515625" style="48" customWidth="1"/>
    <col min="3" max="3" width="11.421875" style="48" customWidth="1"/>
    <col min="4" max="4" width="9.140625" style="48" customWidth="1"/>
    <col min="5" max="6" width="9.140625" style="36" customWidth="1"/>
    <col min="7" max="7" width="11.8515625" style="36" customWidth="1"/>
    <col min="8" max="16384" width="9.140625" style="36" customWidth="1"/>
  </cols>
  <sheetData>
    <row r="1" spans="1:4" ht="12.75">
      <c r="A1" s="33" t="s">
        <v>71</v>
      </c>
      <c r="B1" s="34"/>
      <c r="C1" s="35"/>
      <c r="D1" s="35"/>
    </row>
    <row r="2" spans="1:4" ht="12.75">
      <c r="A2" s="37"/>
      <c r="B2" s="38"/>
      <c r="C2" s="39"/>
      <c r="D2" s="39"/>
    </row>
    <row r="3" spans="1:4" ht="38.25">
      <c r="A3" s="40" t="s">
        <v>43</v>
      </c>
      <c r="B3" s="41" t="s">
        <v>72</v>
      </c>
      <c r="C3" s="41" t="s">
        <v>73</v>
      </c>
      <c r="D3" s="42"/>
    </row>
    <row r="4" spans="2:4" ht="12.75">
      <c r="B4" s="77" t="s">
        <v>58</v>
      </c>
      <c r="C4" s="77"/>
      <c r="D4" s="43"/>
    </row>
    <row r="5" spans="2:4" ht="12.75">
      <c r="B5" s="44"/>
      <c r="C5" s="44"/>
      <c r="D5" s="38"/>
    </row>
    <row r="6" spans="1:6" ht="12.75">
      <c r="A6" s="45">
        <v>1980</v>
      </c>
      <c r="B6" s="46">
        <v>8</v>
      </c>
      <c r="C6" s="47"/>
      <c r="E6" s="49"/>
      <c r="F6" s="49"/>
    </row>
    <row r="7" spans="1:6" ht="12.75">
      <c r="A7" s="45">
        <v>1981</v>
      </c>
      <c r="B7" s="46">
        <v>18</v>
      </c>
      <c r="C7" s="47">
        <f aca="true" t="shared" si="0" ref="C7:C37">B7-B6</f>
        <v>10</v>
      </c>
      <c r="E7" s="46"/>
      <c r="F7" s="49"/>
    </row>
    <row r="8" spans="1:6" ht="12.75">
      <c r="A8" s="45">
        <v>1982</v>
      </c>
      <c r="B8" s="46">
        <v>84</v>
      </c>
      <c r="C8" s="47">
        <f t="shared" si="0"/>
        <v>66</v>
      </c>
      <c r="E8" s="46"/>
      <c r="F8" s="49"/>
    </row>
    <row r="9" spans="1:6" ht="12.75">
      <c r="A9" s="45">
        <v>1983</v>
      </c>
      <c r="B9" s="46">
        <v>254</v>
      </c>
      <c r="C9" s="47">
        <f t="shared" si="0"/>
        <v>170</v>
      </c>
      <c r="E9" s="46"/>
      <c r="F9" s="49"/>
    </row>
    <row r="10" spans="1:6" ht="12.75">
      <c r="A10" s="45">
        <v>1984</v>
      </c>
      <c r="B10" s="46">
        <v>653</v>
      </c>
      <c r="C10" s="47">
        <f t="shared" si="0"/>
        <v>399</v>
      </c>
      <c r="E10" s="46"/>
      <c r="F10" s="49"/>
    </row>
    <row r="11" spans="1:6" ht="12.75">
      <c r="A11" s="45">
        <v>1985</v>
      </c>
      <c r="B11" s="46">
        <v>945</v>
      </c>
      <c r="C11" s="47">
        <f t="shared" si="0"/>
        <v>292</v>
      </c>
      <c r="E11" s="46"/>
      <c r="F11" s="49"/>
    </row>
    <row r="12" spans="1:6" ht="12.75">
      <c r="A12" s="45">
        <v>1986</v>
      </c>
      <c r="B12" s="46">
        <v>1265</v>
      </c>
      <c r="C12" s="47">
        <f t="shared" si="0"/>
        <v>320</v>
      </c>
      <c r="E12" s="46"/>
      <c r="F12" s="46"/>
    </row>
    <row r="13" spans="1:6" ht="12.75">
      <c r="A13" s="45">
        <v>1987</v>
      </c>
      <c r="B13" s="46">
        <v>1333</v>
      </c>
      <c r="C13" s="47">
        <f t="shared" si="0"/>
        <v>68</v>
      </c>
      <c r="E13" s="46"/>
      <c r="F13" s="46"/>
    </row>
    <row r="14" spans="1:6" ht="12.75">
      <c r="A14" s="45">
        <v>1988</v>
      </c>
      <c r="B14" s="46">
        <v>1231</v>
      </c>
      <c r="C14" s="47">
        <f t="shared" si="0"/>
        <v>-102</v>
      </c>
      <c r="E14" s="46"/>
      <c r="F14" s="46"/>
    </row>
    <row r="15" spans="1:6" ht="12.75">
      <c r="A15" s="45">
        <v>1989</v>
      </c>
      <c r="B15" s="46">
        <v>1332</v>
      </c>
      <c r="C15" s="47">
        <f t="shared" si="0"/>
        <v>101</v>
      </c>
      <c r="E15" s="46"/>
      <c r="F15" s="46"/>
    </row>
    <row r="16" spans="1:6" ht="12.75">
      <c r="A16" s="45">
        <v>1990</v>
      </c>
      <c r="B16" s="46">
        <v>1484</v>
      </c>
      <c r="C16" s="47">
        <f t="shared" si="0"/>
        <v>152</v>
      </c>
      <c r="E16" s="46"/>
      <c r="F16" s="46"/>
    </row>
    <row r="17" spans="1:6" ht="12.75">
      <c r="A17" s="45">
        <v>1991</v>
      </c>
      <c r="B17" s="46">
        <v>1709</v>
      </c>
      <c r="C17" s="47">
        <f t="shared" si="0"/>
        <v>225</v>
      </c>
      <c r="E17" s="46"/>
      <c r="F17" s="46"/>
    </row>
    <row r="18" spans="1:6" ht="12.75">
      <c r="A18" s="45">
        <v>1992</v>
      </c>
      <c r="B18" s="46">
        <v>1680</v>
      </c>
      <c r="C18" s="47">
        <f t="shared" si="0"/>
        <v>-29</v>
      </c>
      <c r="E18" s="46"/>
      <c r="F18" s="46"/>
    </row>
    <row r="19" spans="1:6" ht="12.75">
      <c r="A19" s="45">
        <v>1993</v>
      </c>
      <c r="B19" s="46">
        <v>1635</v>
      </c>
      <c r="C19" s="47">
        <f t="shared" si="0"/>
        <v>-45</v>
      </c>
      <c r="E19" s="46"/>
      <c r="F19" s="46"/>
    </row>
    <row r="20" spans="1:6" ht="12.75">
      <c r="A20" s="45">
        <v>1994</v>
      </c>
      <c r="B20" s="46">
        <v>1663</v>
      </c>
      <c r="C20" s="47">
        <f t="shared" si="0"/>
        <v>28</v>
      </c>
      <c r="E20" s="46"/>
      <c r="F20" s="46"/>
    </row>
    <row r="21" spans="1:6" ht="12.75">
      <c r="A21" s="45">
        <v>1995</v>
      </c>
      <c r="B21" s="46">
        <v>1612</v>
      </c>
      <c r="C21" s="47">
        <f t="shared" si="0"/>
        <v>-51</v>
      </c>
      <c r="E21" s="46"/>
      <c r="F21" s="46"/>
    </row>
    <row r="22" spans="1:6" ht="12.75">
      <c r="A22" s="45">
        <v>1996</v>
      </c>
      <c r="B22" s="46">
        <v>1614</v>
      </c>
      <c r="C22" s="47">
        <f t="shared" si="0"/>
        <v>2</v>
      </c>
      <c r="E22" s="46"/>
      <c r="F22" s="46"/>
    </row>
    <row r="23" spans="1:6" ht="12.75">
      <c r="A23" s="45">
        <v>1997</v>
      </c>
      <c r="B23" s="46">
        <v>1611</v>
      </c>
      <c r="C23" s="47">
        <f t="shared" si="0"/>
        <v>-3</v>
      </c>
      <c r="E23" s="46"/>
      <c r="F23" s="46"/>
    </row>
    <row r="24" spans="1:6" ht="12.75">
      <c r="A24" s="45">
        <v>1998</v>
      </c>
      <c r="B24" s="46">
        <v>1837</v>
      </c>
      <c r="C24" s="47">
        <f t="shared" si="0"/>
        <v>226</v>
      </c>
      <c r="E24" s="46"/>
      <c r="F24" s="46"/>
    </row>
    <row r="25" spans="1:6" ht="12.75">
      <c r="A25" s="45">
        <v>1999</v>
      </c>
      <c r="B25" s="46">
        <v>2490</v>
      </c>
      <c r="C25" s="47">
        <f t="shared" si="0"/>
        <v>653</v>
      </c>
      <c r="E25" s="46"/>
      <c r="F25" s="46"/>
    </row>
    <row r="26" spans="1:6" ht="12.75">
      <c r="A26" s="45">
        <v>2000</v>
      </c>
      <c r="B26" s="50">
        <v>2578</v>
      </c>
      <c r="C26" s="47">
        <f t="shared" si="0"/>
        <v>88</v>
      </c>
      <c r="E26" s="46"/>
      <c r="F26" s="46"/>
    </row>
    <row r="27" spans="1:6" ht="12.75">
      <c r="A27" s="45">
        <v>2001</v>
      </c>
      <c r="B27" s="50">
        <v>4275</v>
      </c>
      <c r="C27" s="47">
        <f t="shared" si="0"/>
        <v>1697</v>
      </c>
      <c r="E27" s="46"/>
      <c r="F27" s="49"/>
    </row>
    <row r="28" spans="1:6" ht="12.75">
      <c r="A28" s="45">
        <v>2002</v>
      </c>
      <c r="B28" s="50">
        <v>4685</v>
      </c>
      <c r="C28" s="47">
        <f t="shared" si="0"/>
        <v>410</v>
      </c>
      <c r="E28" s="46"/>
      <c r="F28" s="49"/>
    </row>
    <row r="29" spans="1:6" ht="12.75">
      <c r="A29" s="45">
        <v>2003</v>
      </c>
      <c r="B29" s="50">
        <v>6372</v>
      </c>
      <c r="C29" s="47">
        <f t="shared" si="0"/>
        <v>1687</v>
      </c>
      <c r="E29" s="46"/>
      <c r="F29" s="49"/>
    </row>
    <row r="30" spans="1:6" ht="12.75">
      <c r="A30" s="45">
        <v>2004</v>
      </c>
      <c r="B30" s="50">
        <v>6725</v>
      </c>
      <c r="C30" s="47">
        <f t="shared" si="0"/>
        <v>353</v>
      </c>
      <c r="E30" s="46"/>
      <c r="F30" s="49"/>
    </row>
    <row r="31" spans="1:6" ht="12.75">
      <c r="A31" s="45">
        <v>2005</v>
      </c>
      <c r="B31" s="50">
        <v>9149</v>
      </c>
      <c r="C31" s="47">
        <f t="shared" si="0"/>
        <v>2424</v>
      </c>
      <c r="E31" s="46"/>
      <c r="F31" s="49"/>
    </row>
    <row r="32" spans="1:6" ht="12.75">
      <c r="A32" s="51">
        <v>2006</v>
      </c>
      <c r="B32" s="50">
        <v>11575</v>
      </c>
      <c r="C32" s="47">
        <f t="shared" si="0"/>
        <v>2426</v>
      </c>
      <c r="E32" s="46"/>
      <c r="F32" s="49"/>
    </row>
    <row r="33" spans="1:6" ht="12.75">
      <c r="A33" s="51">
        <v>2007</v>
      </c>
      <c r="B33" s="52">
        <v>16824</v>
      </c>
      <c r="C33" s="53">
        <f t="shared" si="0"/>
        <v>5249</v>
      </c>
      <c r="E33" s="46"/>
      <c r="F33" s="49"/>
    </row>
    <row r="34" spans="1:6" ht="12.75">
      <c r="A34" s="51">
        <v>2008</v>
      </c>
      <c r="B34" s="52">
        <v>25237</v>
      </c>
      <c r="C34" s="53">
        <f t="shared" si="0"/>
        <v>8413</v>
      </c>
      <c r="E34" s="49"/>
      <c r="F34" s="49"/>
    </row>
    <row r="35" spans="1:6" ht="12.75">
      <c r="A35" s="51">
        <v>2009</v>
      </c>
      <c r="B35" s="52">
        <v>35086</v>
      </c>
      <c r="C35" s="53">
        <f t="shared" si="0"/>
        <v>9849</v>
      </c>
      <c r="E35" s="49"/>
      <c r="F35" s="49"/>
    </row>
    <row r="36" spans="1:6" ht="12.75">
      <c r="A36" s="51">
        <v>2010</v>
      </c>
      <c r="B36" s="52">
        <v>40298</v>
      </c>
      <c r="C36" s="53">
        <f t="shared" si="0"/>
        <v>5212</v>
      </c>
      <c r="E36" s="49"/>
      <c r="F36" s="49"/>
    </row>
    <row r="37" spans="1:6" ht="12.75">
      <c r="A37" s="54">
        <v>2011</v>
      </c>
      <c r="B37" s="55">
        <v>46919</v>
      </c>
      <c r="C37" s="56">
        <f t="shared" si="0"/>
        <v>6621</v>
      </c>
      <c r="E37" s="49"/>
      <c r="F37" s="49"/>
    </row>
    <row r="38" spans="1:6" ht="12.75">
      <c r="A38" s="51"/>
      <c r="B38" s="57"/>
      <c r="C38" s="47"/>
      <c r="E38" s="49"/>
      <c r="F38" s="49"/>
    </row>
    <row r="39" spans="1:7" ht="12.75">
      <c r="A39" s="45" t="s">
        <v>74</v>
      </c>
      <c r="B39" s="35"/>
      <c r="C39" s="47"/>
      <c r="D39" s="58"/>
      <c r="E39" s="35"/>
      <c r="F39" s="35"/>
      <c r="G39" s="59"/>
    </row>
    <row r="40" spans="1:4" ht="12.75">
      <c r="A40" s="59"/>
      <c r="B40" s="35"/>
      <c r="C40" s="35"/>
      <c r="D40" s="47"/>
    </row>
    <row r="41" spans="1:12" ht="54" customHeight="1">
      <c r="A41" s="78" t="s">
        <v>75</v>
      </c>
      <c r="B41" s="78"/>
      <c r="C41" s="78"/>
      <c r="D41" s="78"/>
      <c r="E41" s="78"/>
      <c r="F41" s="78"/>
      <c r="G41" s="78"/>
      <c r="H41" s="78"/>
      <c r="I41" s="60"/>
      <c r="J41" s="60"/>
      <c r="K41" s="61"/>
      <c r="L41" s="61"/>
    </row>
    <row r="42" spans="1:10" ht="12.75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6" ht="12.75">
      <c r="A43" s="62"/>
      <c r="B43" s="62"/>
      <c r="C43" s="62"/>
      <c r="D43" s="62"/>
      <c r="E43" s="62"/>
      <c r="F43" s="62"/>
    </row>
    <row r="44" spans="1:2" ht="12.75">
      <c r="A44" s="45"/>
      <c r="B44" s="63"/>
    </row>
    <row r="45" spans="1:2" ht="12.75">
      <c r="A45" s="45"/>
      <c r="B45" s="63"/>
    </row>
    <row r="46" spans="1:2" ht="12.75">
      <c r="A46" s="45"/>
      <c r="B46" s="63"/>
    </row>
    <row r="47" spans="1:2" ht="12.75">
      <c r="A47" s="45"/>
      <c r="B47" s="63"/>
    </row>
    <row r="48" spans="1:2" ht="12.75">
      <c r="A48" s="45"/>
      <c r="B48" s="63"/>
    </row>
    <row r="49" spans="1:2" ht="12.75">
      <c r="A49" s="45"/>
      <c r="B49" s="63"/>
    </row>
    <row r="50" spans="1:2" ht="12.75">
      <c r="A50" s="45"/>
      <c r="B50" s="63"/>
    </row>
    <row r="51" spans="1:2" ht="12.75">
      <c r="A51" s="45"/>
      <c r="B51" s="63"/>
    </row>
    <row r="52" spans="1:2" ht="12.75">
      <c r="A52" s="45"/>
      <c r="B52" s="63"/>
    </row>
    <row r="53" spans="1:2" ht="12.75">
      <c r="A53" s="45"/>
      <c r="B53" s="63"/>
    </row>
    <row r="54" spans="1:2" ht="12.75">
      <c r="A54" s="45"/>
      <c r="B54" s="63"/>
    </row>
    <row r="55" spans="1:2" ht="12.75">
      <c r="A55" s="45"/>
      <c r="B55" s="63"/>
    </row>
    <row r="56" spans="1:2" ht="12.75">
      <c r="A56" s="45"/>
      <c r="B56" s="63"/>
    </row>
    <row r="57" spans="1:2" ht="12.75">
      <c r="A57" s="45"/>
      <c r="B57" s="63"/>
    </row>
    <row r="58" spans="1:2" ht="12.75">
      <c r="A58" s="45"/>
      <c r="B58" s="63"/>
    </row>
    <row r="59" spans="1:2" ht="12.75">
      <c r="A59" s="45"/>
      <c r="B59" s="63"/>
    </row>
    <row r="60" spans="1:2" ht="12.75">
      <c r="A60" s="45"/>
      <c r="B60" s="35"/>
    </row>
    <row r="61" spans="1:2" ht="12.75">
      <c r="A61" s="45"/>
      <c r="B61" s="35"/>
    </row>
    <row r="62" spans="1:2" ht="12.75">
      <c r="A62" s="45"/>
      <c r="B62" s="35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2012-04-03T19:29:41Z</cp:lastPrinted>
  <dcterms:created xsi:type="dcterms:W3CDTF">2012-04-03T18:11:23Z</dcterms:created>
  <dcterms:modified xsi:type="dcterms:W3CDTF">2012-04-03T19:33:31Z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